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Закупки\2020\Тендер\ЛОТ 24-20 Т\ч. 5 Техническая часть\"/>
    </mc:Choice>
  </mc:AlternateContent>
  <xr:revisionPtr revIDLastSave="0" documentId="8_{0DCDFD8A-1E19-4DF0-96BF-DEF92D9DE367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Ведомость объемов работ 6 граф" sheetId="2" r:id="rId1"/>
  </sheets>
  <definedNames>
    <definedName name="Print_Titles" localSheetId="0">'Ведомость объемов работ 6 граф'!$11:$11</definedName>
    <definedName name="_xlnm.Print_Titles" localSheetId="0">'Ведомость объемов работ 6 граф'!$11:$11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1" i="2" l="1"/>
  <c r="D38" i="2" l="1"/>
</calcChain>
</file>

<file path=xl/sharedStrings.xml><?xml version="1.0" encoding="utf-8"?>
<sst xmlns="http://schemas.openxmlformats.org/spreadsheetml/2006/main" count="393" uniqueCount="264">
  <si>
    <t>№ пп</t>
  </si>
  <si>
    <t>Наименование</t>
  </si>
  <si>
    <t>Ед. изм.</t>
  </si>
  <si>
    <t>Кол.</t>
  </si>
  <si>
    <t>Примечание</t>
  </si>
  <si>
    <t>1</t>
  </si>
  <si>
    <t>Разборка тротуаров: из мелкоштучных искусственных материалов (брусчатка) на цементно-песчаном монтажном слое толщиной 50 мм</t>
  </si>
  <si>
    <t>100 м2</t>
  </si>
  <si>
    <t>2</t>
  </si>
  <si>
    <t>Разборка бортовых камней: на бетонном основании</t>
  </si>
  <si>
    <t>100 м</t>
  </si>
  <si>
    <t>3</t>
  </si>
  <si>
    <t>Планировка площадей бульдозерами мощностью: 59 кВт (80 л.с.)</t>
  </si>
  <si>
    <t>1000 м2</t>
  </si>
  <si>
    <t>4</t>
  </si>
  <si>
    <t>1000 м3</t>
  </si>
  <si>
    <t>5</t>
  </si>
  <si>
    <t>6</t>
  </si>
  <si>
    <t>Полив водой уплотняемого грунта насыпей</t>
  </si>
  <si>
    <t>7</t>
  </si>
  <si>
    <t>Устройство подстилающих и выравнивающих слоев оснований: из щебня</t>
  </si>
  <si>
    <t>100 м3</t>
  </si>
  <si>
    <t>8</t>
  </si>
  <si>
    <t>Щебень для строительных работ,  фракция 10-20 мм</t>
  </si>
  <si>
    <t>м3</t>
  </si>
  <si>
    <t>Материал Заказчика</t>
  </si>
  <si>
    <t>9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</si>
  <si>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</si>
  <si>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</si>
  <si>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10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</si>
  <si>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</si>
  <si>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11</t>
  </si>
  <si>
    <t>12</t>
  </si>
  <si>
    <t>13</t>
  </si>
  <si>
    <t>М3</t>
  </si>
  <si>
    <t>14</t>
  </si>
  <si>
    <t>Укладка металлической сетки в цементобетонное дорожное покрытие</t>
  </si>
  <si>
    <t>15</t>
  </si>
  <si>
    <t>Фундаменты под вентиляционное оборудование</t>
  </si>
  <si>
    <t>16</t>
  </si>
  <si>
    <t>Устройство бетонных фундаментов общего назначения объемом: до 5 м3</t>
  </si>
  <si>
    <t>17</t>
  </si>
  <si>
    <t>Устройство закладных с лючками</t>
  </si>
  <si>
    <t>18</t>
  </si>
  <si>
    <t>Укладка трубопроводов из безнапорных труб диаметром до 150 мм</t>
  </si>
  <si>
    <t>км</t>
  </si>
  <si>
    <t>19</t>
  </si>
  <si>
    <t>Трубы стальные бесшовные горячедеформированные из углеродистой стали (ОСТ 34-42-658-84), наружным диаметром 108 мм, толщиной стенки 4,0 мм</t>
  </si>
  <si>
    <t>М</t>
  </si>
  <si>
    <t>Матриал Заказчика</t>
  </si>
  <si>
    <t>20</t>
  </si>
  <si>
    <t>Труба полиэтиленовая по основанию пола, диаметр: до 63 мм</t>
  </si>
  <si>
    <t>21</t>
  </si>
  <si>
    <t xml:space="preserve">Трубы напорные технические из полиэтилена низкого давления ПНД тяжелого типа (SDR 11, ПЭ-100), наружный диаметр 63 мм, толщиной стенки 5,8 мм (SDR 11, ПЭ-100) </t>
  </si>
  <si>
    <t>10 М</t>
  </si>
  <si>
    <t>22</t>
  </si>
  <si>
    <t>Труба полиэтиленовая по основанию пола, диаметр: до 63 мм (ЗД под сети ЭС)</t>
  </si>
  <si>
    <t>23</t>
  </si>
  <si>
    <t>24</t>
  </si>
  <si>
    <t>Установка люков сантехнических (ревизионных): с креплением саморезами</t>
  </si>
  <si>
    <t>100 шт</t>
  </si>
  <si>
    <t>25</t>
  </si>
  <si>
    <t>Люк полимерный квадратный 300х300</t>
  </si>
  <si>
    <t>Защита сетей в траншеях</t>
  </si>
  <si>
    <t>26</t>
  </si>
  <si>
    <t>Защита сетей в грунте</t>
  </si>
  <si>
    <t>27</t>
  </si>
  <si>
    <t>Швеллер</t>
  </si>
  <si>
    <t>м</t>
  </si>
  <si>
    <t>28</t>
  </si>
  <si>
    <t>Разработка грунта вручную в траншеях глубиной до 2 м без креплений с откосами, группа грунтов: 3</t>
  </si>
  <si>
    <t>29</t>
  </si>
  <si>
    <t>30</t>
  </si>
  <si>
    <t>Щебень гравийный для строительных работ, марка 800 (Др.12), фракция 10-20 мм</t>
  </si>
  <si>
    <t>31</t>
  </si>
  <si>
    <t>32</t>
  </si>
  <si>
    <t>33</t>
  </si>
  <si>
    <t>34</t>
  </si>
  <si>
    <t>35</t>
  </si>
  <si>
    <t>36</t>
  </si>
  <si>
    <t>Установка бортовых камней бетонных: при цементобетонных покрытиях</t>
  </si>
  <si>
    <t>Камни бетонные бортовые (бордюр), марка БВ 100.30.15 /бетон В30 (М400), объем 0,042 м3</t>
  </si>
  <si>
    <t>Уплотнение грунта пневматическими трамбовками, группа грунтов: 3-4</t>
  </si>
  <si>
    <t>Устройство подстилающих и выравнивающих слоев оснований: из песка</t>
  </si>
  <si>
    <t xml:space="preserve">Песок природный для строительных работ </t>
  </si>
  <si>
    <t>Устройство покрытий из тротуарной плитки, количество плитки при укладке на 1 м2: 90 шт.</t>
  </si>
  <si>
    <t>10 м2</t>
  </si>
  <si>
    <t>м реза</t>
  </si>
  <si>
    <t>Общестроительные работы</t>
  </si>
  <si>
    <t>Уплотнение грунта вибрационными катками 2,2 т за 8 проходов по одному следу при толщине слоя: 25 см</t>
  </si>
  <si>
    <t>Устройство цементобетонных покрытий однослойных средствами малой механизации, толщина слоя 10 см</t>
  </si>
  <si>
    <t>Резка тротуарной плитки толщиной 60 мм: угловой шлифовальной машинкой</t>
  </si>
  <si>
    <t>Брусчатка Старый город+B18</t>
  </si>
  <si>
    <t xml:space="preserve">Бетоны тяжелые  марка 350 (В25) </t>
  </si>
  <si>
    <t>Сетка стальная  5 мм, размером ячейки 200х200 мм</t>
  </si>
  <si>
    <t>Трубы стальные  наружным диаметром 108 мм, толщиной стенки 4,0 мм</t>
  </si>
  <si>
    <t xml:space="preserve">ВЕДОМОСТЬ ОБЪЕМОВ РАБОТ </t>
  </si>
  <si>
    <t>Благоустройство территории</t>
  </si>
  <si>
    <t>Устройство технических заездов</t>
  </si>
  <si>
    <t>Устройство основания под шатер</t>
  </si>
  <si>
    <t>Демонтажные работы</t>
  </si>
  <si>
    <t>Электроснабжение и электроосвещение</t>
  </si>
  <si>
    <t>Устройство постели при одном кабеле в траншее</t>
  </si>
  <si>
    <t>песок</t>
  </si>
  <si>
    <t>Прокладка сигнальной ленты</t>
  </si>
  <si>
    <t>Ленты сигнальные 150 мм "Осторожно Кабель"</t>
  </si>
  <si>
    <t>наружное электроснабжение от 2 С ТП-31-16 до ВРУ «Арена Сочи-Парк»</t>
  </si>
  <si>
    <t>Кабель до 35 кВ в готовых траншеях без покрытий, масса 1 м: до 2 кг</t>
  </si>
  <si>
    <t>ВВГнг-LS, число жил и сечение 4х35 мм2</t>
  </si>
  <si>
    <t>КЛ 0,4 кВ от АВ 160А ЩР-1 ВРУ «Арена Сочи-Парк» до чиллерной установки №1</t>
  </si>
  <si>
    <t>Прокладка труб гофрированных ПВХ для защиты проводов и кабелей</t>
  </si>
  <si>
    <t>Трубы для электропроводкпвх гофрированные диаметр 63 мм</t>
  </si>
  <si>
    <t>Профиль перфорированный монтажный длиной 2 м</t>
  </si>
  <si>
    <t>Лоток перфорированный ДКС Лоток перфорированный 100х50</t>
  </si>
  <si>
    <t>Кабель до 35 кВ по установленным конструкциям и лоткам с креплением на поворотах и в конце трассы, масса 1 м кабеля: до 6 кг</t>
  </si>
  <si>
    <t>ВВГнг-LS, число жил и сечение 5х50 мм</t>
  </si>
  <si>
    <t>КЛ 0,4 кВ от АВ 160А ЩР-1 ВРУ «Арена Сочи-Парк» до чиллерной установки №2</t>
  </si>
  <si>
    <t>ВВГнг-LS, число жил и сечение 5х50 мм2</t>
  </si>
  <si>
    <t>внутреннее электроснабжение</t>
  </si>
  <si>
    <t>Щит ЩМП-18.8.4-0 (1800х800х400) без монтажных панелей</t>
  </si>
  <si>
    <t>м2</t>
  </si>
  <si>
    <t>Выключатели автоматические трехполюсные АЕ2066-100 на ток до 160А</t>
  </si>
  <si>
    <t>ШТ</t>
  </si>
  <si>
    <t>Трубы для электропроводкпвх гофрированные диаметр 25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</si>
  <si>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</si>
  <si>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ВВГнг-LS, число жил и сечение 3х2,5 мм2</t>
  </si>
  <si>
    <t>электроснабжение сценического оборудования</t>
  </si>
  <si>
    <t>Щит Распределительный переносной (EVOL)</t>
  </si>
  <si>
    <t>шт</t>
  </si>
  <si>
    <t>Кабель силовой КГтп-ХЛ 5х50-0.660 ТРТС</t>
  </si>
  <si>
    <t>Кабель-каналы "In-Liner FRONT" напольные: Канал напольный 75x17 мм CSP-F, серый (DKC)</t>
  </si>
  <si>
    <t>Кабель-каналы напольные "LEGRAND" (Франция) 92х20 мм</t>
  </si>
  <si>
    <t>внутреннее электроосвещение</t>
  </si>
  <si>
    <t>Кабели силовые с медными жилами, в изоляции и оболочке из ПВХ пластиката, без брони и наружного покрова, не распространяющие горение, с низким дымо-газовыделением, на напряжение 0,66 кВ, марка ВВГнг-LS, число жил и сечение 3х1,5 мм2</t>
  </si>
  <si>
    <t>1000 М</t>
  </si>
  <si>
    <t>Кабели силовые с медными жилами, в изоляции и оболочке из ПВХ пластиката, без брони и наружного покрова, не распространяющие горение, с низким дымо-газовыделением, на напряжение 0,66 кВ, марка ВВГнг-LS, число жил и сечение 5х2,5 мм2</t>
  </si>
  <si>
    <t>Светильник светодиодный ДПО-36w 6500K,2270Лм,1195х74х24,IP20 GAUSS</t>
  </si>
  <si>
    <t>Светильник аварийный светодиодный LEDх22 5ч постоянный IP20 (EL14 AC/DC)</t>
  </si>
  <si>
    <t>наружнее электроосвещение</t>
  </si>
  <si>
    <t>Прожектор светодиодный ДО-300w 6400К 28500Лм IP65 черный (LL-926)</t>
  </si>
  <si>
    <t>Заземление</t>
  </si>
  <si>
    <t>Сталь полосовая шириной 50 мм, толщиной 4 мм, марка Ст3пс</t>
  </si>
  <si>
    <t>Т</t>
  </si>
  <si>
    <t>Круг оцинкованный 16мм ГОСТ 9.307-89</t>
  </si>
  <si>
    <t>Измерение сопротивления растеканию тока: заземлителя</t>
  </si>
  <si>
    <t>измерение</t>
  </si>
  <si>
    <t>Проверка наличия цепи между заземлителями и заземленными элементами</t>
  </si>
  <si>
    <t>100 измерений</t>
  </si>
  <si>
    <t>Замер полного сопротивления цепи "фаза-нуль"</t>
  </si>
  <si>
    <t>Выключатель трехполюсный напряжением до 1 кВ с: электромагнитным, тепловым или комбинированным расцепителем, номинальный ток до 200 А</t>
  </si>
  <si>
    <t>Выключатель трехполюсный напряжением до 1 кВ с: электромагнитным, тепловым или комбинированным расцепителем, номинальный ток до 600 А</t>
  </si>
  <si>
    <t xml:space="preserve"> Монтажные работы</t>
  </si>
  <si>
    <t>ПНР</t>
  </si>
  <si>
    <t>Трубы для электропроводки и кабельных линий из ПВХ гофрированные легкого типа (с зондом), наружный диаметр 32 мм</t>
  </si>
  <si>
    <t>Кабель Optimus UTP-5e 4х2х0.51 Cu</t>
  </si>
  <si>
    <t>Прокладка волоконно-оптических кабелей в канализации: в полиэтиленовой трубе по свободному каналу трубопровода</t>
  </si>
  <si>
    <t>Кабель оптический Alpha Mile Mini-8, 8 волокон</t>
  </si>
  <si>
    <t>Монтаж оптического кросса с учетом измерений на волоконно-оптическом кабеле с числом волокон: 32</t>
  </si>
  <si>
    <t>Кросс оптический 19" (ШКОС) укомплектованный на 16 SC портов (комплект с розетками и пигтейлами)</t>
  </si>
  <si>
    <t>Монтаж прямых муфт для волоконно-оптических кабелей в колодце, емкость оптических волокон: 8</t>
  </si>
  <si>
    <t>Муфта оптическая тупиковая, под термоусадку, серии SNR-FOSC-Q-T (GPJ-Q-T)</t>
  </si>
  <si>
    <t>Сварка оптоволокна в существующем кроссе</t>
  </si>
  <si>
    <t>Камеры видеонаблюдения: на кронштейне</t>
  </si>
  <si>
    <t>Камера видеонаблюдения купольная (Flexi Dome ip indoor 4000ir)</t>
  </si>
  <si>
    <t>IP-камера видеонаблюдения купольная BOSCH NDE-8504-R</t>
  </si>
  <si>
    <t>Кронштейны специальные на опорах для светильников сварные металлические, количество рожков: 1</t>
  </si>
  <si>
    <t>MBF89-603 Кронштейн для настенного крепления камеры B89R-3270Z18</t>
  </si>
  <si>
    <t>Комплект приемно-передающего оборудования: диспетчерской связи на количество радиоканалов до трех. Беспроводная точка доступа Wi-Fi</t>
  </si>
  <si>
    <t>компл.</t>
  </si>
  <si>
    <t>Точка доступа Wi-Fi (AP 7110DN-AGN)</t>
  </si>
  <si>
    <t>Точка доступа Wi-Fi (AP 6010SN-GN)</t>
  </si>
  <si>
    <t>Блок управления шкафного исполнения или распределительный пункт (шкаф), устанавливаемый: на полу, высота и ширина до 1700х1100 мм</t>
  </si>
  <si>
    <t>Шкаф 32U</t>
  </si>
  <si>
    <t>Присоединение к приборам концов жил электрических проводок под винт с изготовлением колец</t>
  </si>
  <si>
    <t>Приборы, устанавливаемые на металлоконструкциях, щитах и пультах, масса: до 5 кг</t>
  </si>
  <si>
    <t>Кабельный органайзер SNR-FB-ORG-2</t>
  </si>
  <si>
    <t>Съемные и выдвижные блоки (модули, ячейки, ТЭЗ), масса: до 5 кг</t>
  </si>
  <si>
    <t>Коммутационная панель SNR, 19" экранированная, 1U, 24 порта, cat.6, горизонтальная заделка</t>
  </si>
  <si>
    <t>ИБП</t>
  </si>
  <si>
    <t>Коммутатор Huawei 5700</t>
  </si>
  <si>
    <t>Приборы ПС приемно-контрольные, пусковые, концентратор: блок базовый на 20 лучей</t>
  </si>
  <si>
    <t>Модуль SFP 1310nm 3.3v</t>
  </si>
  <si>
    <t>Включение в аппаратуру разъемов штепсельных, количество контактов в разъеме: до 14 шт.</t>
  </si>
  <si>
    <t>Коннекторы rj45</t>
  </si>
  <si>
    <t>37</t>
  </si>
  <si>
    <t>089632 Legrand Коробка встраиваемая 16М/24М</t>
  </si>
  <si>
    <t>38</t>
  </si>
  <si>
    <t>Напольная коробка 50 мм с крышкой под ковровое покрытие 16 модулей Legrand 88070</t>
  </si>
  <si>
    <t>39</t>
  </si>
  <si>
    <t>Конфигурация и настройка сетевых компонентов (мост, маршрутизатор, модем и т.п.) коммутатор</t>
  </si>
  <si>
    <t>40</t>
  </si>
  <si>
    <t>Программирование сетевого элемента и отладка его работы (мультиплексор, регенератор) (видеокамеры - 2 шт., WiFi - 2 шт.)</t>
  </si>
  <si>
    <t xml:space="preserve">Слаботочные сети </t>
  </si>
  <si>
    <t>Прокладка кабеля</t>
  </si>
  <si>
    <t xml:space="preserve"> Установка оборудования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</si>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</sst>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left" vertical="top"/>
    </xf>
    <xf numFmtId="49" fontId="9" fillId="0" borderId="1" xfId="0" quotePrefix="1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right" vertical="top" wrapText="1"/>
    </xf>
    <xf numFmtId="0" fontId="9" fillId="0" borderId="0" xfId="0" applyFont="1"/>
    <xf numFmtId="0" fontId="5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/>
    </xf>
    <xf numFmtId="49" fontId="9" fillId="0" borderId="1" xfId="0" quotePrefix="1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49" fontId="5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3"/>
  <sheetViews>
    <sheetView showGridLines="0" tabSelected="1" zoomScaleNormal="100" zoomScaleSheetLayoutView="75" workbookViewId="0">
      <selection activeCell="D127" sqref="D1:D1048576"/>
    </sheetView>
  </sheetViews>
  <sheetFormatPr defaultColWidth="9.140625" defaultRowHeight="12.75" x14ac:dyDescent="0.2"/>
  <cols>
    <col min="1" max="1" width="6.42578125" style="7" customWidth="1"/>
    <col min="2" max="2" width="40.7109375" style="8" customWidth="1"/>
    <col min="3" max="3" width="11.28515625" style="9" customWidth="1"/>
    <col min="4" max="4" width="9.85546875" style="45" customWidth="1"/>
    <col min="5" max="5" width="14.8554687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x14ac:dyDescent="0.2">
      <c r="A1" s="1"/>
      <c r="B1" s="2"/>
      <c r="C1" s="3"/>
      <c r="D1" s="44"/>
      <c r="G1" s="6"/>
      <c r="H1" s="6"/>
    </row>
    <row r="2" spans="1:8" x14ac:dyDescent="0.2">
      <c r="D2" s="44"/>
      <c r="G2" s="10"/>
      <c r="H2" s="6"/>
    </row>
    <row r="3" spans="1:8" ht="14.25" x14ac:dyDescent="0.2">
      <c r="A3" s="11"/>
      <c r="B3" s="12"/>
      <c r="C3" s="13"/>
      <c r="G3" s="6"/>
      <c r="H3" s="6"/>
    </row>
    <row r="4" spans="1:8" ht="15.75" x14ac:dyDescent="0.2">
      <c r="A4" s="14"/>
      <c r="C4" s="15"/>
      <c r="D4" s="46"/>
      <c r="G4" s="6"/>
      <c r="H4" s="6"/>
    </row>
    <row r="5" spans="1:8" x14ac:dyDescent="0.2">
      <c r="A5" s="16"/>
      <c r="G5" s="6"/>
      <c r="H5" s="6"/>
    </row>
    <row r="6" spans="1:8" ht="12.75" customHeight="1" x14ac:dyDescent="0.2">
      <c r="A6" s="62" t="s">
        <v>96</v>
      </c>
      <c r="B6" s="62"/>
      <c r="C6" s="62"/>
      <c r="D6" s="62"/>
      <c r="E6" s="62"/>
      <c r="F6" s="6"/>
      <c r="G6" s="6"/>
      <c r="H6" s="6"/>
    </row>
    <row r="7" spans="1:8" ht="14.25" x14ac:dyDescent="0.2">
      <c r="A7" s="17"/>
      <c r="B7" s="19"/>
      <c r="C7" s="13"/>
      <c r="E7" s="18"/>
      <c r="F7" s="6"/>
      <c r="G7" s="6"/>
      <c r="H7" s="6"/>
    </row>
    <row r="8" spans="1:8" x14ac:dyDescent="0.2">
      <c r="A8" s="17"/>
      <c r="B8" s="20"/>
      <c r="C8" s="21"/>
      <c r="D8" s="47"/>
      <c r="E8" s="18"/>
      <c r="F8" s="6"/>
      <c r="G8" s="6"/>
      <c r="H8" s="6"/>
    </row>
    <row r="9" spans="1:8" x14ac:dyDescent="0.2">
      <c r="A9" s="17"/>
      <c r="B9" s="20"/>
      <c r="C9" s="21"/>
      <c r="D9" s="47"/>
      <c r="E9" s="18"/>
      <c r="F9" s="6"/>
      <c r="G9" s="6"/>
      <c r="H9" s="6"/>
    </row>
    <row r="10" spans="1:8" ht="24.75" customHeight="1" x14ac:dyDescent="0.2">
      <c r="A10" s="22" t="s">
        <v>0</v>
      </c>
      <c r="B10" s="23" t="s">
        <v>1</v>
      </c>
      <c r="C10" s="24" t="s">
        <v>2</v>
      </c>
      <c r="D10" s="25" t="s">
        <v>3</v>
      </c>
      <c r="E10" s="26" t="s">
        <v>4</v>
      </c>
    </row>
    <row r="11" spans="1:8" x14ac:dyDescent="0.2">
      <c r="A11" s="27">
        <v>1</v>
      </c>
      <c r="B11" s="28">
        <v>2</v>
      </c>
      <c r="C11" s="28">
        <v>3</v>
      </c>
      <c r="D11" s="28">
        <v>4</v>
      </c>
      <c r="E11" s="28">
        <v>6</v>
      </c>
    </row>
    <row r="12" spans="1:8" ht="15.75" x14ac:dyDescent="0.2">
      <c r="A12" s="59" t="s">
        <v>88</v>
      </c>
      <c r="B12" s="60"/>
      <c r="C12" s="60"/>
      <c r="D12" s="60"/>
      <c r="E12" s="61"/>
    </row>
    <row r="13" spans="1:8" ht="20.65" customHeight="1" x14ac:dyDescent="0.2">
      <c r="A13" s="51" t="s">
        <v>100</v>
      </c>
      <c r="B13" s="52"/>
      <c r="C13" s="52"/>
      <c r="D13" s="52"/>
      <c r="E13" s="52"/>
    </row>
    <row r="14" spans="1:8" ht="51" x14ac:dyDescent="0.2">
      <c r="A14" s="29" t="s">
        <v>5</v>
      </c>
      <c r="B14" s="30" t="s">
        <v>6</v>
      </c>
      <c r="C14" s="31" t="s">
        <v>7</v>
      </c>
      <c r="D14" s="48">
        <v>2.0299999999999998</v>
      </c>
      <c r="E14" s="32"/>
    </row>
    <row r="15" spans="1:8" ht="25.5" x14ac:dyDescent="0.2">
      <c r="A15" s="29" t="s">
        <v>8</v>
      </c>
      <c r="B15" s="30" t="s">
        <v>9</v>
      </c>
      <c r="C15" s="31" t="s">
        <v>10</v>
      </c>
      <c r="D15" s="48">
        <v>0.1</v>
      </c>
      <c r="E15" s="32"/>
    </row>
    <row r="16" spans="1:8" ht="20.65" customHeight="1" x14ac:dyDescent="0.2">
      <c r="A16" s="51" t="s">
        <v>99</v>
      </c>
      <c r="B16" s="52"/>
      <c r="C16" s="52"/>
      <c r="D16" s="52"/>
      <c r="E16" s="52"/>
    </row>
    <row r="17" spans="1:5" ht="25.5" x14ac:dyDescent="0.2">
      <c r="A17" s="29" t="s">
        <v>11</v>
      </c>
      <c r="B17" s="30" t="s">
        <v>12</v>
      </c>
      <c r="C17" s="31" t="s">
        <v>13</v>
      </c>
      <c r="D17" s="48">
        <v>4.2</v>
      </c>
      <c r="E17" s="32"/>
    </row>
    <row r="18" spans="1:5" ht="38.25" x14ac:dyDescent="0.2">
      <c r="A18" s="29" t="s">
        <v>14</v>
      </c>
      <c r="B18" s="30" t="s">
        <v>89</v>
      </c>
      <c r="C18" s="31" t="s">
        <v>15</v>
      </c>
      <c r="D18" s="48">
        <v>0.63</v>
      </c>
      <c r="E18" s="32"/>
    </row>
    <row r="19" spans="1:5" x14ac:dyDescent="0.2">
      <c r="A19" s="29" t="s">
        <v>16</v>
      </c>
      <c r="B19" s="30" t="s">
        <v>18</v>
      </c>
      <c r="C19" s="31" t="s">
        <v>15</v>
      </c>
      <c r="D19" s="48">
        <v>0.63</v>
      </c>
      <c r="E19" s="32"/>
    </row>
    <row r="20" spans="1:5" ht="38.25" x14ac:dyDescent="0.2">
      <c r="A20" s="29" t="s">
        <v>17</v>
      </c>
      <c r="B20" s="30" t="s">
        <v>20</v>
      </c>
      <c r="C20" s="31" t="s">
        <v>21</v>
      </c>
      <c r="D20" s="48">
        <v>1.3</v>
      </c>
      <c r="E20" s="32"/>
    </row>
    <row r="21" spans="1:5" s="38" customFormat="1" ht="24" x14ac:dyDescent="0.2">
      <c r="A21" s="29" t="s">
        <v>19</v>
      </c>
      <c r="B21" s="34" t="s">
        <v>23</v>
      </c>
      <c r="C21" s="35" t="s">
        <v>24</v>
      </c>
      <c r="D21" s="49">
        <v>163.80000000000001</v>
      </c>
      <c r="E21" s="37" t="s">
        <v>25</v>
      </c>
    </row>
    <row r="22" spans="1:5" ht="51" x14ac:dyDescent="0.2">
      <c r="A22" s="29" t="s">
        <v>22</v>
      </c>
      <c r="B22" s="30" t="s">
        <v>27</v>
      </c>
      <c r="C22" s="31" t="s">
        <v>28</v>
      </c>
      <c r="D22" s="48">
        <v>262.08</v>
      </c>
      <c r="E22" s="32"/>
    </row>
    <row r="23" spans="1:5" ht="51" x14ac:dyDescent="0.2">
      <c r="A23" s="29" t="s">
        <v>26</v>
      </c>
      <c r="B23" s="30" t="s">
        <v>30</v>
      </c>
      <c r="C23" s="31" t="s">
        <v>28</v>
      </c>
      <c r="D23" s="48">
        <v>262.08</v>
      </c>
      <c r="E23" s="32"/>
    </row>
    <row r="24" spans="1:5" ht="38.25" x14ac:dyDescent="0.2">
      <c r="A24" s="29" t="s">
        <v>29</v>
      </c>
      <c r="B24" s="30" t="s">
        <v>90</v>
      </c>
      <c r="C24" s="31" t="s">
        <v>13</v>
      </c>
      <c r="D24" s="48">
        <v>2.6</v>
      </c>
      <c r="E24" s="34" t="s">
        <v>93</v>
      </c>
    </row>
    <row r="25" spans="1:5" ht="60" x14ac:dyDescent="0.2">
      <c r="A25" s="29" t="s">
        <v>31</v>
      </c>
      <c r="B25" s="30" t="s">
        <v>36</v>
      </c>
      <c r="C25" s="31" t="s">
        <v>13</v>
      </c>
      <c r="D25" s="48">
        <v>2.6</v>
      </c>
      <c r="E25" s="34" t="s">
        <v>94</v>
      </c>
    </row>
    <row r="26" spans="1:5" ht="19.899999999999999" customHeight="1" x14ac:dyDescent="0.2">
      <c r="A26" s="63" t="s">
        <v>38</v>
      </c>
      <c r="B26" s="52"/>
      <c r="C26" s="52"/>
      <c r="D26" s="52"/>
      <c r="E26" s="52"/>
    </row>
    <row r="27" spans="1:5" ht="36" x14ac:dyDescent="0.2">
      <c r="A27" s="29" t="s">
        <v>32</v>
      </c>
      <c r="B27" s="30" t="s">
        <v>40</v>
      </c>
      <c r="C27" s="31" t="s">
        <v>21</v>
      </c>
      <c r="D27" s="48">
        <v>0.02</v>
      </c>
      <c r="E27" s="34" t="s">
        <v>93</v>
      </c>
    </row>
    <row r="28" spans="1:5" ht="19.899999999999999" customHeight="1" x14ac:dyDescent="0.2">
      <c r="A28" s="63" t="s">
        <v>42</v>
      </c>
      <c r="B28" s="52"/>
      <c r="C28" s="52"/>
      <c r="D28" s="52"/>
      <c r="E28" s="52"/>
    </row>
    <row r="29" spans="1:5" ht="25.5" x14ac:dyDescent="0.2">
      <c r="A29" s="29" t="s">
        <v>33</v>
      </c>
      <c r="B29" s="30" t="s">
        <v>44</v>
      </c>
      <c r="C29" s="31" t="s">
        <v>45</v>
      </c>
      <c r="D29" s="50">
        <v>6.4000000000000001E-2</v>
      </c>
      <c r="E29" s="32"/>
    </row>
    <row r="30" spans="1:5" ht="48" x14ac:dyDescent="0.2">
      <c r="A30" s="33" t="s">
        <v>35</v>
      </c>
      <c r="B30" s="34" t="s">
        <v>47</v>
      </c>
      <c r="C30" s="35" t="s">
        <v>48</v>
      </c>
      <c r="D30" s="49">
        <v>65.28</v>
      </c>
      <c r="E30" s="37" t="s">
        <v>49</v>
      </c>
    </row>
    <row r="31" spans="1:5" ht="25.5" x14ac:dyDescent="0.2">
      <c r="A31" s="29" t="s">
        <v>37</v>
      </c>
      <c r="B31" s="30" t="s">
        <v>51</v>
      </c>
      <c r="C31" s="31" t="s">
        <v>10</v>
      </c>
      <c r="D31" s="48">
        <v>2.5</v>
      </c>
      <c r="E31" s="32"/>
    </row>
    <row r="32" spans="1:5" ht="60" x14ac:dyDescent="0.2">
      <c r="A32" s="33" t="s">
        <v>39</v>
      </c>
      <c r="B32" s="34" t="s">
        <v>53</v>
      </c>
      <c r="C32" s="35" t="s">
        <v>54</v>
      </c>
      <c r="D32" s="49">
        <v>25.5</v>
      </c>
      <c r="E32" s="37" t="s">
        <v>49</v>
      </c>
    </row>
    <row r="33" spans="1:5" ht="25.5" x14ac:dyDescent="0.2">
      <c r="A33" s="29" t="s">
        <v>41</v>
      </c>
      <c r="B33" s="30" t="s">
        <v>56</v>
      </c>
      <c r="C33" s="31" t="s">
        <v>10</v>
      </c>
      <c r="D33" s="48">
        <v>1.3</v>
      </c>
      <c r="E33" s="32"/>
    </row>
    <row r="34" spans="1:5" ht="60" x14ac:dyDescent="0.2">
      <c r="A34" s="33" t="s">
        <v>43</v>
      </c>
      <c r="B34" s="34" t="s">
        <v>53</v>
      </c>
      <c r="C34" s="35" t="s">
        <v>54</v>
      </c>
      <c r="D34" s="49">
        <v>13.26</v>
      </c>
      <c r="E34" s="37" t="s">
        <v>49</v>
      </c>
    </row>
    <row r="35" spans="1:5" ht="48" x14ac:dyDescent="0.2">
      <c r="A35" s="29" t="s">
        <v>46</v>
      </c>
      <c r="B35" s="30" t="s">
        <v>59</v>
      </c>
      <c r="C35" s="31" t="s">
        <v>60</v>
      </c>
      <c r="D35" s="48">
        <v>0.14000000000000001</v>
      </c>
      <c r="E35" s="34" t="s">
        <v>62</v>
      </c>
    </row>
    <row r="36" spans="1:5" ht="19.899999999999999" customHeight="1" x14ac:dyDescent="0.2">
      <c r="A36" s="63" t="s">
        <v>63</v>
      </c>
      <c r="B36" s="52"/>
      <c r="C36" s="52"/>
      <c r="D36" s="52"/>
      <c r="E36" s="52"/>
    </row>
    <row r="37" spans="1:5" x14ac:dyDescent="0.2">
      <c r="A37" s="29" t="s">
        <v>50</v>
      </c>
      <c r="B37" s="30" t="s">
        <v>65</v>
      </c>
      <c r="C37" s="31" t="s">
        <v>10</v>
      </c>
      <c r="D37" s="48">
        <v>0.9</v>
      </c>
      <c r="E37" s="32"/>
    </row>
    <row r="38" spans="1:5" ht="24" x14ac:dyDescent="0.2">
      <c r="A38" s="33" t="s">
        <v>52</v>
      </c>
      <c r="B38" s="34" t="s">
        <v>67</v>
      </c>
      <c r="C38" s="35" t="s">
        <v>68</v>
      </c>
      <c r="D38" s="49">
        <f>90</f>
        <v>90</v>
      </c>
      <c r="E38" s="37" t="s">
        <v>49</v>
      </c>
    </row>
    <row r="39" spans="1:5" ht="20.65" customHeight="1" x14ac:dyDescent="0.2">
      <c r="A39" s="51" t="s">
        <v>98</v>
      </c>
      <c r="B39" s="52"/>
      <c r="C39" s="52"/>
      <c r="D39" s="52"/>
      <c r="E39" s="52"/>
    </row>
    <row r="40" spans="1:5" ht="38.25" x14ac:dyDescent="0.2">
      <c r="A40" s="29" t="s">
        <v>55</v>
      </c>
      <c r="B40" s="30" t="s">
        <v>70</v>
      </c>
      <c r="C40" s="31" t="s">
        <v>21</v>
      </c>
      <c r="D40" s="48">
        <v>0.15</v>
      </c>
      <c r="E40" s="32"/>
    </row>
    <row r="41" spans="1:5" ht="38.25" x14ac:dyDescent="0.2">
      <c r="A41" s="29" t="s">
        <v>57</v>
      </c>
      <c r="B41" s="30" t="s">
        <v>20</v>
      </c>
      <c r="C41" s="31" t="s">
        <v>21</v>
      </c>
      <c r="D41" s="48">
        <v>0.1</v>
      </c>
      <c r="E41" s="32"/>
    </row>
    <row r="42" spans="1:5" ht="24" x14ac:dyDescent="0.2">
      <c r="A42" s="29" t="s">
        <v>58</v>
      </c>
      <c r="B42" s="34" t="s">
        <v>73</v>
      </c>
      <c r="C42" s="35" t="s">
        <v>34</v>
      </c>
      <c r="D42" s="49">
        <v>12.6</v>
      </c>
      <c r="E42" s="37" t="s">
        <v>25</v>
      </c>
    </row>
    <row r="43" spans="1:5" ht="51" x14ac:dyDescent="0.2">
      <c r="A43" s="29" t="s">
        <v>61</v>
      </c>
      <c r="B43" s="30" t="s">
        <v>27</v>
      </c>
      <c r="C43" s="31" t="s">
        <v>28</v>
      </c>
      <c r="D43" s="48">
        <v>16</v>
      </c>
      <c r="E43" s="32"/>
    </row>
    <row r="44" spans="1:5" ht="51" x14ac:dyDescent="0.2">
      <c r="A44" s="29" t="s">
        <v>64</v>
      </c>
      <c r="B44" s="30" t="s">
        <v>30</v>
      </c>
      <c r="C44" s="31" t="s">
        <v>28</v>
      </c>
      <c r="D44" s="48">
        <v>16</v>
      </c>
      <c r="E44" s="32"/>
    </row>
    <row r="45" spans="1:5" ht="38.25" x14ac:dyDescent="0.2">
      <c r="A45" s="29" t="s">
        <v>66</v>
      </c>
      <c r="B45" s="30" t="s">
        <v>90</v>
      </c>
      <c r="C45" s="31" t="s">
        <v>13</v>
      </c>
      <c r="D45" s="48">
        <v>0.05</v>
      </c>
      <c r="E45" s="34" t="s">
        <v>93</v>
      </c>
    </row>
    <row r="46" spans="1:5" ht="60" x14ac:dyDescent="0.2">
      <c r="A46" s="29" t="s">
        <v>69</v>
      </c>
      <c r="B46" s="30" t="s">
        <v>36</v>
      </c>
      <c r="C46" s="31" t="s">
        <v>13</v>
      </c>
      <c r="D46" s="48">
        <v>0.05</v>
      </c>
      <c r="E46" s="34" t="s">
        <v>94</v>
      </c>
    </row>
    <row r="47" spans="1:5" ht="96" x14ac:dyDescent="0.2">
      <c r="A47" s="29" t="s">
        <v>71</v>
      </c>
      <c r="B47" s="30" t="s">
        <v>80</v>
      </c>
      <c r="C47" s="31" t="s">
        <v>10</v>
      </c>
      <c r="D47" s="48">
        <v>0.24</v>
      </c>
      <c r="E47" s="34" t="s">
        <v>81</v>
      </c>
    </row>
    <row r="48" spans="1:5" ht="72" x14ac:dyDescent="0.2">
      <c r="A48" s="29" t="s">
        <v>72</v>
      </c>
      <c r="B48" s="30" t="s">
        <v>44</v>
      </c>
      <c r="C48" s="31" t="s">
        <v>45</v>
      </c>
      <c r="D48" s="50">
        <v>0.06</v>
      </c>
      <c r="E48" s="34" t="s">
        <v>95</v>
      </c>
    </row>
    <row r="49" spans="1:5" ht="20.65" customHeight="1" x14ac:dyDescent="0.2">
      <c r="A49" s="51" t="s">
        <v>97</v>
      </c>
      <c r="B49" s="52"/>
      <c r="C49" s="52"/>
      <c r="D49" s="52"/>
      <c r="E49" s="52"/>
    </row>
    <row r="50" spans="1:5" ht="25.5" x14ac:dyDescent="0.2">
      <c r="A50" s="29" t="s">
        <v>74</v>
      </c>
      <c r="B50" s="30" t="s">
        <v>12</v>
      </c>
      <c r="C50" s="31" t="s">
        <v>13</v>
      </c>
      <c r="D50" s="48">
        <v>7.4999999999999997E-2</v>
      </c>
      <c r="E50" s="32"/>
    </row>
    <row r="51" spans="1:5" ht="25.5" x14ac:dyDescent="0.2">
      <c r="A51" s="29" t="s">
        <v>75</v>
      </c>
      <c r="B51" s="30" t="s">
        <v>82</v>
      </c>
      <c r="C51" s="31" t="s">
        <v>21</v>
      </c>
      <c r="D51" s="48">
        <v>0.1125</v>
      </c>
      <c r="E51" s="32"/>
    </row>
    <row r="52" spans="1:5" x14ac:dyDescent="0.2">
      <c r="A52" s="29" t="s">
        <v>76</v>
      </c>
      <c r="B52" s="30" t="s">
        <v>18</v>
      </c>
      <c r="C52" s="31" t="s">
        <v>15</v>
      </c>
      <c r="D52" s="48">
        <v>1.125E-2</v>
      </c>
      <c r="E52" s="32"/>
    </row>
    <row r="53" spans="1:5" ht="48" x14ac:dyDescent="0.2">
      <c r="A53" s="29" t="s">
        <v>77</v>
      </c>
      <c r="B53" s="30" t="s">
        <v>83</v>
      </c>
      <c r="C53" s="31" t="s">
        <v>21</v>
      </c>
      <c r="D53" s="48">
        <v>3.7499999999999999E-2</v>
      </c>
      <c r="E53" s="34" t="s">
        <v>84</v>
      </c>
    </row>
    <row r="54" spans="1:5" ht="38.25" x14ac:dyDescent="0.2">
      <c r="A54" s="29" t="s">
        <v>78</v>
      </c>
      <c r="B54" s="30" t="s">
        <v>85</v>
      </c>
      <c r="C54" s="31" t="s">
        <v>86</v>
      </c>
      <c r="D54" s="48">
        <v>7.5</v>
      </c>
      <c r="E54" s="34" t="s">
        <v>92</v>
      </c>
    </row>
    <row r="55" spans="1:5" ht="25.5" x14ac:dyDescent="0.2">
      <c r="A55" s="29" t="s">
        <v>79</v>
      </c>
      <c r="B55" s="30" t="s">
        <v>91</v>
      </c>
      <c r="C55" s="31" t="s">
        <v>87</v>
      </c>
      <c r="D55" s="50">
        <v>20</v>
      </c>
      <c r="E55" s="32"/>
    </row>
    <row r="56" spans="1:5" ht="15.75" x14ac:dyDescent="0.2">
      <c r="A56" s="59" t="s">
        <v>101</v>
      </c>
      <c r="B56" s="60"/>
      <c r="C56" s="60"/>
      <c r="D56" s="60"/>
      <c r="E56" s="61"/>
    </row>
    <row r="57" spans="1:5" ht="15" x14ac:dyDescent="0.2">
      <c r="A57" s="56" t="s">
        <v>88</v>
      </c>
      <c r="B57" s="57"/>
      <c r="C57" s="57"/>
      <c r="D57" s="57"/>
      <c r="E57" s="58"/>
    </row>
    <row r="58" spans="1:5" ht="38.25" x14ac:dyDescent="0.2">
      <c r="A58" s="29" t="s">
        <v>184</v>
      </c>
      <c r="B58" s="30" t="s">
        <v>70</v>
      </c>
      <c r="C58" s="31" t="s">
        <v>21</v>
      </c>
      <c r="D58" s="48">
        <v>0.47249999999999998</v>
      </c>
      <c r="E58" s="39"/>
    </row>
    <row r="59" spans="1:5" ht="25.5" x14ac:dyDescent="0.2">
      <c r="A59" s="29" t="s">
        <v>186</v>
      </c>
      <c r="B59" s="30" t="s">
        <v>102</v>
      </c>
      <c r="C59" s="31" t="s">
        <v>10</v>
      </c>
      <c r="D59" s="48">
        <v>0.9</v>
      </c>
      <c r="E59" s="39" t="s">
        <v>103</v>
      </c>
    </row>
    <row r="60" spans="1:5" ht="51" x14ac:dyDescent="0.2">
      <c r="A60" s="29" t="s">
        <v>188</v>
      </c>
      <c r="B60" s="30" t="s">
        <v>104</v>
      </c>
      <c r="C60" s="31" t="s">
        <v>45</v>
      </c>
      <c r="D60" s="50">
        <v>0.09</v>
      </c>
      <c r="E60" s="30" t="s">
        <v>105</v>
      </c>
    </row>
    <row r="61" spans="1:5" ht="15" x14ac:dyDescent="0.2">
      <c r="A61" s="56" t="s">
        <v>151</v>
      </c>
      <c r="B61" s="57"/>
      <c r="C61" s="57"/>
      <c r="D61" s="57"/>
      <c r="E61" s="58"/>
    </row>
    <row r="62" spans="1:5" x14ac:dyDescent="0.2">
      <c r="A62" s="53" t="s">
        <v>106</v>
      </c>
      <c r="B62" s="54"/>
      <c r="C62" s="54"/>
      <c r="D62" s="54"/>
      <c r="E62" s="55"/>
    </row>
    <row r="63" spans="1:5" ht="51" x14ac:dyDescent="0.2">
      <c r="A63" s="29" t="s">
        <v>190</v>
      </c>
      <c r="B63" s="30" t="s">
        <v>107</v>
      </c>
      <c r="C63" s="31" t="s">
        <v>10</v>
      </c>
      <c r="D63" s="48">
        <v>0.9</v>
      </c>
      <c r="E63" s="39" t="s">
        <v>108</v>
      </c>
    </row>
    <row r="64" spans="1:5" x14ac:dyDescent="0.2">
      <c r="A64" s="53" t="s">
        <v>109</v>
      </c>
      <c r="B64" s="54"/>
      <c r="C64" s="54"/>
      <c r="D64" s="54"/>
      <c r="E64" s="55"/>
    </row>
    <row r="65" spans="1:5" ht="63.75" x14ac:dyDescent="0.2">
      <c r="A65" s="29" t="s">
        <v>195</v>
      </c>
      <c r="B65" s="30" t="s">
        <v>110</v>
      </c>
      <c r="C65" s="31" t="s">
        <v>10</v>
      </c>
      <c r="D65" s="48">
        <v>0.56000000000000005</v>
      </c>
      <c r="E65" s="39" t="s">
        <v>111</v>
      </c>
    </row>
    <row r="66" spans="1:5" ht="63.75" x14ac:dyDescent="0.2">
      <c r="A66" s="29" t="s">
        <v>196</v>
      </c>
      <c r="B66" s="30" t="s">
        <v>112</v>
      </c>
      <c r="C66" s="31" t="s">
        <v>10</v>
      </c>
      <c r="D66" s="48">
        <v>0.56000000000000005</v>
      </c>
      <c r="E66" s="30" t="s">
        <v>113</v>
      </c>
    </row>
    <row r="67" spans="1:5" ht="51" x14ac:dyDescent="0.2">
      <c r="A67" s="29" t="s">
        <v>197</v>
      </c>
      <c r="B67" s="30" t="s">
        <v>114</v>
      </c>
      <c r="C67" s="31" t="s">
        <v>10</v>
      </c>
      <c r="D67" s="48">
        <v>0.56000000000000005</v>
      </c>
      <c r="E67" s="39" t="s">
        <v>115</v>
      </c>
    </row>
    <row r="68" spans="1:5" x14ac:dyDescent="0.2">
      <c r="A68" s="53" t="s">
        <v>116</v>
      </c>
      <c r="B68" s="54"/>
      <c r="C68" s="54"/>
      <c r="D68" s="54"/>
      <c r="E68" s="55"/>
    </row>
    <row r="69" spans="1:5" ht="63.75" x14ac:dyDescent="0.2">
      <c r="A69" s="29" t="s">
        <v>198</v>
      </c>
      <c r="B69" s="30" t="s">
        <v>110</v>
      </c>
      <c r="C69" s="31" t="s">
        <v>10</v>
      </c>
      <c r="D69" s="48">
        <v>1.2</v>
      </c>
      <c r="E69" s="39" t="s">
        <v>111</v>
      </c>
    </row>
    <row r="70" spans="1:5" ht="63.75" x14ac:dyDescent="0.2">
      <c r="A70" s="29" t="s">
        <v>199</v>
      </c>
      <c r="B70" s="30" t="s">
        <v>112</v>
      </c>
      <c r="C70" s="31" t="s">
        <v>10</v>
      </c>
      <c r="D70" s="48">
        <v>1.2</v>
      </c>
      <c r="E70" s="30" t="s">
        <v>113</v>
      </c>
    </row>
    <row r="71" spans="1:5" ht="51" x14ac:dyDescent="0.2">
      <c r="A71" s="29" t="s">
        <v>200</v>
      </c>
      <c r="B71" s="30" t="s">
        <v>114</v>
      </c>
      <c r="C71" s="31" t="s">
        <v>10</v>
      </c>
      <c r="D71" s="48">
        <v>1.2</v>
      </c>
      <c r="E71" s="39" t="s">
        <v>117</v>
      </c>
    </row>
    <row r="72" spans="1:5" x14ac:dyDescent="0.2">
      <c r="A72" s="53" t="s">
        <v>118</v>
      </c>
      <c r="B72" s="54"/>
      <c r="C72" s="54"/>
      <c r="D72" s="54"/>
      <c r="E72" s="55"/>
    </row>
    <row r="73" spans="1:5" ht="25.5" x14ac:dyDescent="0.2">
      <c r="A73" s="29" t="s">
        <v>201</v>
      </c>
      <c r="B73" s="30" t="s">
        <v>119</v>
      </c>
      <c r="C73" s="31" t="s">
        <v>120</v>
      </c>
      <c r="D73" s="50">
        <v>2</v>
      </c>
      <c r="E73" s="39"/>
    </row>
    <row r="74" spans="1:5" ht="25.5" x14ac:dyDescent="0.2">
      <c r="A74" s="29" t="s">
        <v>202</v>
      </c>
      <c r="B74" s="30" t="s">
        <v>121</v>
      </c>
      <c r="C74" s="31" t="s">
        <v>122</v>
      </c>
      <c r="D74" s="50">
        <v>2</v>
      </c>
      <c r="E74" s="39"/>
    </row>
    <row r="75" spans="1:5" ht="63.75" x14ac:dyDescent="0.2">
      <c r="A75" s="29" t="s">
        <v>203</v>
      </c>
      <c r="B75" s="30" t="s">
        <v>110</v>
      </c>
      <c r="C75" s="31" t="s">
        <v>10</v>
      </c>
      <c r="D75" s="48">
        <v>4.07</v>
      </c>
      <c r="E75" s="39" t="s">
        <v>123</v>
      </c>
    </row>
    <row r="76" spans="1:5" ht="51" x14ac:dyDescent="0.2">
      <c r="A76" s="29" t="s">
        <v>204</v>
      </c>
      <c r="B76" s="30" t="s">
        <v>124</v>
      </c>
      <c r="C76" s="31" t="s">
        <v>10</v>
      </c>
      <c r="D76" s="48">
        <v>4.07</v>
      </c>
      <c r="E76" s="39" t="s">
        <v>125</v>
      </c>
    </row>
    <row r="77" spans="1:5" x14ac:dyDescent="0.2">
      <c r="A77" s="53" t="s">
        <v>126</v>
      </c>
      <c r="B77" s="54"/>
      <c r="C77" s="54"/>
      <c r="D77" s="54"/>
      <c r="E77" s="55"/>
    </row>
    <row r="78" spans="1:5" x14ac:dyDescent="0.2">
      <c r="A78" s="29" t="s">
        <v>205</v>
      </c>
      <c r="B78" s="30" t="s">
        <v>127</v>
      </c>
      <c r="C78" s="31" t="s">
        <v>128</v>
      </c>
      <c r="D78" s="50">
        <v>2</v>
      </c>
      <c r="E78" s="39"/>
    </row>
    <row r="79" spans="1:5" ht="63.75" x14ac:dyDescent="0.2">
      <c r="A79" s="29" t="s">
        <v>206</v>
      </c>
      <c r="B79" s="30" t="s">
        <v>110</v>
      </c>
      <c r="C79" s="31" t="s">
        <v>10</v>
      </c>
      <c r="D79" s="48">
        <v>1</v>
      </c>
      <c r="E79" s="39" t="s">
        <v>111</v>
      </c>
    </row>
    <row r="80" spans="1:5" ht="51" x14ac:dyDescent="0.2">
      <c r="A80" s="29" t="s">
        <v>207</v>
      </c>
      <c r="B80" s="30" t="s">
        <v>114</v>
      </c>
      <c r="C80" s="31" t="s">
        <v>10</v>
      </c>
      <c r="D80" s="48">
        <v>1</v>
      </c>
      <c r="E80" s="30" t="s">
        <v>129</v>
      </c>
    </row>
    <row r="81" spans="1:5" ht="38.25" x14ac:dyDescent="0.2">
      <c r="A81" s="29" t="s">
        <v>208</v>
      </c>
      <c r="B81" s="30" t="s">
        <v>130</v>
      </c>
      <c r="C81" s="31" t="s">
        <v>48</v>
      </c>
      <c r="D81" s="50">
        <f>168</f>
        <v>168</v>
      </c>
      <c r="E81" s="39"/>
    </row>
    <row r="82" spans="1:5" ht="25.5" x14ac:dyDescent="0.2">
      <c r="A82" s="29" t="s">
        <v>209</v>
      </c>
      <c r="B82" s="30" t="s">
        <v>131</v>
      </c>
      <c r="C82" s="31" t="s">
        <v>48</v>
      </c>
      <c r="D82" s="50">
        <v>120</v>
      </c>
      <c r="E82" s="39"/>
    </row>
    <row r="83" spans="1:5" x14ac:dyDescent="0.2">
      <c r="A83" s="53" t="s">
        <v>132</v>
      </c>
      <c r="B83" s="54"/>
      <c r="C83" s="54"/>
      <c r="D83" s="54"/>
      <c r="E83" s="55"/>
    </row>
    <row r="84" spans="1:5" ht="63.75" x14ac:dyDescent="0.2">
      <c r="A84" s="29" t="s">
        <v>210</v>
      </c>
      <c r="B84" s="30" t="s">
        <v>110</v>
      </c>
      <c r="C84" s="31" t="s">
        <v>10</v>
      </c>
      <c r="D84" s="48">
        <v>7.26</v>
      </c>
      <c r="E84" s="39" t="s">
        <v>123</v>
      </c>
    </row>
    <row r="85" spans="1:5" ht="51" x14ac:dyDescent="0.2">
      <c r="A85" s="29" t="s">
        <v>211</v>
      </c>
      <c r="B85" s="30" t="s">
        <v>124</v>
      </c>
      <c r="C85" s="31" t="s">
        <v>10</v>
      </c>
      <c r="D85" s="48">
        <v>7.26</v>
      </c>
      <c r="E85" s="39"/>
    </row>
    <row r="86" spans="1:5" ht="84" x14ac:dyDescent="0.2">
      <c r="A86" s="33" t="s">
        <v>212</v>
      </c>
      <c r="B86" s="34" t="s">
        <v>133</v>
      </c>
      <c r="C86" s="35" t="s">
        <v>134</v>
      </c>
      <c r="D86" s="49">
        <v>0.34272000000000002</v>
      </c>
      <c r="E86" s="40"/>
    </row>
    <row r="87" spans="1:5" ht="84" x14ac:dyDescent="0.2">
      <c r="A87" s="33" t="s">
        <v>213</v>
      </c>
      <c r="B87" s="34" t="s">
        <v>135</v>
      </c>
      <c r="C87" s="35" t="s">
        <v>134</v>
      </c>
      <c r="D87" s="49">
        <v>0.39779999999999999</v>
      </c>
      <c r="E87" s="40"/>
    </row>
    <row r="88" spans="1:5" ht="25.5" x14ac:dyDescent="0.2">
      <c r="A88" s="29" t="s">
        <v>214</v>
      </c>
      <c r="B88" s="30" t="s">
        <v>136</v>
      </c>
      <c r="C88" s="31" t="s">
        <v>128</v>
      </c>
      <c r="D88" s="50">
        <v>80</v>
      </c>
      <c r="E88" s="39"/>
    </row>
    <row r="89" spans="1:5" ht="25.5" x14ac:dyDescent="0.2">
      <c r="A89" s="29" t="s">
        <v>215</v>
      </c>
      <c r="B89" s="30" t="s">
        <v>137</v>
      </c>
      <c r="C89" s="31" t="s">
        <v>128</v>
      </c>
      <c r="D89" s="50">
        <v>40</v>
      </c>
      <c r="E89" s="39"/>
    </row>
    <row r="90" spans="1:5" x14ac:dyDescent="0.2">
      <c r="A90" s="53" t="s">
        <v>138</v>
      </c>
      <c r="B90" s="54"/>
      <c r="C90" s="54"/>
      <c r="D90" s="54"/>
      <c r="E90" s="55"/>
    </row>
    <row r="91" spans="1:5" ht="25.5" x14ac:dyDescent="0.2">
      <c r="A91" s="29" t="s">
        <v>216</v>
      </c>
      <c r="B91" s="30" t="s">
        <v>139</v>
      </c>
      <c r="C91" s="31" t="s">
        <v>128</v>
      </c>
      <c r="D91" s="50">
        <v>8</v>
      </c>
      <c r="E91" s="39"/>
    </row>
    <row r="92" spans="1:5" x14ac:dyDescent="0.2">
      <c r="A92" s="53" t="s">
        <v>140</v>
      </c>
      <c r="B92" s="54"/>
      <c r="C92" s="54"/>
      <c r="D92" s="54"/>
      <c r="E92" s="55"/>
    </row>
    <row r="93" spans="1:5" ht="25.5" x14ac:dyDescent="0.2">
      <c r="A93" s="29" t="s">
        <v>217</v>
      </c>
      <c r="B93" s="30" t="s">
        <v>141</v>
      </c>
      <c r="C93" s="31" t="s">
        <v>142</v>
      </c>
      <c r="D93" s="48">
        <v>0.21371999999999999</v>
      </c>
      <c r="E93" s="39"/>
    </row>
    <row r="94" spans="1:5" x14ac:dyDescent="0.2">
      <c r="A94" s="29" t="s">
        <v>218</v>
      </c>
      <c r="B94" s="30" t="s">
        <v>143</v>
      </c>
      <c r="C94" s="31" t="s">
        <v>120</v>
      </c>
      <c r="D94" s="48">
        <v>3.8399999999999997E-2</v>
      </c>
      <c r="E94" s="39"/>
    </row>
    <row r="95" spans="1:5" ht="15" x14ac:dyDescent="0.2">
      <c r="A95" s="56" t="s">
        <v>152</v>
      </c>
      <c r="B95" s="57"/>
      <c r="C95" s="57"/>
      <c r="D95" s="57"/>
      <c r="E95" s="58"/>
    </row>
    <row r="96" spans="1:5" ht="25.5" x14ac:dyDescent="0.2">
      <c r="A96" s="29" t="s">
        <v>219</v>
      </c>
      <c r="B96" s="30" t="s">
        <v>144</v>
      </c>
      <c r="C96" s="31" t="s">
        <v>145</v>
      </c>
      <c r="D96" s="50">
        <v>8</v>
      </c>
      <c r="E96" s="39"/>
    </row>
    <row r="97" spans="1:5" ht="25.5" x14ac:dyDescent="0.2">
      <c r="A97" s="29" t="s">
        <v>220</v>
      </c>
      <c r="B97" s="30" t="s">
        <v>146</v>
      </c>
      <c r="C97" s="31" t="s">
        <v>147</v>
      </c>
      <c r="D97" s="48">
        <v>0.08</v>
      </c>
      <c r="E97" s="39"/>
    </row>
    <row r="98" spans="1:5" ht="25.5" x14ac:dyDescent="0.2">
      <c r="A98" s="29" t="s">
        <v>221</v>
      </c>
      <c r="B98" s="30" t="s">
        <v>148</v>
      </c>
      <c r="C98" s="31" t="s">
        <v>128</v>
      </c>
      <c r="D98" s="50">
        <v>2</v>
      </c>
      <c r="E98" s="39"/>
    </row>
    <row r="99" spans="1:5" ht="51" x14ac:dyDescent="0.2">
      <c r="A99" s="29" t="s">
        <v>222</v>
      </c>
      <c r="B99" s="30" t="s">
        <v>149</v>
      </c>
      <c r="C99" s="31" t="s">
        <v>128</v>
      </c>
      <c r="D99" s="50">
        <v>15</v>
      </c>
      <c r="E99" s="39"/>
    </row>
    <row r="100" spans="1:5" ht="51" x14ac:dyDescent="0.2">
      <c r="A100" s="29" t="s">
        <v>223</v>
      </c>
      <c r="B100" s="30" t="s">
        <v>150</v>
      </c>
      <c r="C100" s="31" t="s">
        <v>128</v>
      </c>
      <c r="D100" s="50">
        <v>10</v>
      </c>
      <c r="E100" s="39"/>
    </row>
    <row r="101" spans="1:5" ht="15.75" x14ac:dyDescent="0.2">
      <c r="A101" s="59" t="s">
        <v>192</v>
      </c>
      <c r="B101" s="60"/>
      <c r="C101" s="60"/>
      <c r="D101" s="60"/>
      <c r="E101" s="61"/>
    </row>
    <row r="102" spans="1:5" x14ac:dyDescent="0.2">
      <c r="A102" s="51" t="s">
        <v>193</v>
      </c>
      <c r="B102" s="52"/>
      <c r="C102" s="52"/>
      <c r="D102" s="52"/>
      <c r="E102" s="52"/>
    </row>
    <row r="103" spans="1:5" ht="25.5" x14ac:dyDescent="0.2">
      <c r="A103" s="29" t="s">
        <v>224</v>
      </c>
      <c r="B103" s="30" t="s">
        <v>110</v>
      </c>
      <c r="C103" s="31" t="s">
        <v>10</v>
      </c>
      <c r="D103" s="48">
        <v>3</v>
      </c>
      <c r="E103" s="32"/>
    </row>
    <row r="104" spans="1:5" ht="36" x14ac:dyDescent="0.2">
      <c r="A104" s="33" t="s">
        <v>225</v>
      </c>
      <c r="B104" s="34" t="s">
        <v>153</v>
      </c>
      <c r="C104" s="35" t="s">
        <v>54</v>
      </c>
      <c r="D104" s="49">
        <v>30.6</v>
      </c>
      <c r="E104" s="41"/>
    </row>
    <row r="105" spans="1:5" ht="51" x14ac:dyDescent="0.2">
      <c r="A105" s="29" t="s">
        <v>226</v>
      </c>
      <c r="B105" s="30" t="s">
        <v>124</v>
      </c>
      <c r="C105" s="31" t="s">
        <v>10</v>
      </c>
      <c r="D105" s="48">
        <v>24.2</v>
      </c>
      <c r="E105" s="32"/>
    </row>
    <row r="106" spans="1:5" ht="51" x14ac:dyDescent="0.2">
      <c r="A106" s="29" t="s">
        <v>227</v>
      </c>
      <c r="B106" s="30" t="s">
        <v>124</v>
      </c>
      <c r="C106" s="31" t="s">
        <v>10</v>
      </c>
      <c r="D106" s="48">
        <v>0.8</v>
      </c>
      <c r="E106" s="32"/>
    </row>
    <row r="107" spans="1:5" x14ac:dyDescent="0.2">
      <c r="A107" s="33" t="s">
        <v>228</v>
      </c>
      <c r="B107" s="34" t="s">
        <v>154</v>
      </c>
      <c r="C107" s="35" t="s">
        <v>68</v>
      </c>
      <c r="D107" s="49">
        <v>2550</v>
      </c>
      <c r="E107" s="41"/>
    </row>
    <row r="108" spans="1:5" ht="38.25" x14ac:dyDescent="0.2">
      <c r="A108" s="29" t="s">
        <v>229</v>
      </c>
      <c r="B108" s="30" t="s">
        <v>155</v>
      </c>
      <c r="C108" s="31" t="s">
        <v>10</v>
      </c>
      <c r="D108" s="48">
        <v>3</v>
      </c>
      <c r="E108" s="32"/>
    </row>
    <row r="109" spans="1:5" ht="24" x14ac:dyDescent="0.2">
      <c r="A109" s="33" t="s">
        <v>230</v>
      </c>
      <c r="B109" s="34" t="s">
        <v>156</v>
      </c>
      <c r="C109" s="35" t="s">
        <v>68</v>
      </c>
      <c r="D109" s="49">
        <v>306</v>
      </c>
      <c r="E109" s="41"/>
    </row>
    <row r="110" spans="1:5" ht="38.25" x14ac:dyDescent="0.2">
      <c r="A110" s="29" t="s">
        <v>231</v>
      </c>
      <c r="B110" s="30" t="s">
        <v>157</v>
      </c>
      <c r="C110" s="31" t="s">
        <v>128</v>
      </c>
      <c r="D110" s="50">
        <v>1</v>
      </c>
      <c r="E110" s="32"/>
    </row>
    <row r="111" spans="1:5" ht="36" x14ac:dyDescent="0.2">
      <c r="A111" s="29" t="s">
        <v>232</v>
      </c>
      <c r="B111" s="42" t="s">
        <v>158</v>
      </c>
      <c r="C111" s="34" t="s">
        <v>68</v>
      </c>
      <c r="D111" s="43">
        <v>1</v>
      </c>
      <c r="E111" s="37"/>
    </row>
    <row r="112" spans="1:5" ht="38.25" x14ac:dyDescent="0.2">
      <c r="A112" s="29" t="s">
        <v>233</v>
      </c>
      <c r="B112" s="30" t="s">
        <v>159</v>
      </c>
      <c r="C112" s="31" t="s">
        <v>128</v>
      </c>
      <c r="D112" s="50">
        <v>1</v>
      </c>
      <c r="E112" s="32"/>
    </row>
    <row r="113" spans="1:5" ht="24" x14ac:dyDescent="0.2">
      <c r="A113" s="29" t="s">
        <v>234</v>
      </c>
      <c r="B113" s="42" t="s">
        <v>160</v>
      </c>
      <c r="C113" s="34" t="s">
        <v>128</v>
      </c>
      <c r="D113" s="43">
        <v>1</v>
      </c>
      <c r="E113" s="32"/>
    </row>
    <row r="114" spans="1:5" ht="25.5" x14ac:dyDescent="0.2">
      <c r="A114" s="29" t="s">
        <v>235</v>
      </c>
      <c r="B114" s="30" t="s">
        <v>161</v>
      </c>
      <c r="C114" s="31" t="s">
        <v>128</v>
      </c>
      <c r="D114" s="50">
        <v>32</v>
      </c>
      <c r="E114" s="32"/>
    </row>
    <row r="115" spans="1:5" x14ac:dyDescent="0.2">
      <c r="A115" s="51" t="s">
        <v>194</v>
      </c>
      <c r="B115" s="52"/>
      <c r="C115" s="52"/>
      <c r="D115" s="52"/>
      <c r="E115" s="52"/>
    </row>
    <row r="116" spans="1:5" x14ac:dyDescent="0.2">
      <c r="A116" s="29" t="s">
        <v>236</v>
      </c>
      <c r="B116" s="30" t="s">
        <v>162</v>
      </c>
      <c r="C116" s="31" t="s">
        <v>128</v>
      </c>
      <c r="D116" s="50">
        <v>10</v>
      </c>
      <c r="E116" s="32"/>
    </row>
    <row r="117" spans="1:5" ht="24" x14ac:dyDescent="0.2">
      <c r="A117" s="29" t="s">
        <v>237</v>
      </c>
      <c r="B117" s="42" t="s">
        <v>163</v>
      </c>
      <c r="C117" s="34" t="s">
        <v>128</v>
      </c>
      <c r="D117" s="43">
        <v>9</v>
      </c>
      <c r="E117" s="32"/>
    </row>
    <row r="118" spans="1:5" ht="24" x14ac:dyDescent="0.2">
      <c r="A118" s="29" t="s">
        <v>238</v>
      </c>
      <c r="B118" s="42" t="s">
        <v>164</v>
      </c>
      <c r="C118" s="34" t="s">
        <v>128</v>
      </c>
      <c r="D118" s="43">
        <v>1</v>
      </c>
      <c r="E118" s="32"/>
    </row>
    <row r="119" spans="1:5" ht="38.25" x14ac:dyDescent="0.2">
      <c r="A119" s="29" t="s">
        <v>239</v>
      </c>
      <c r="B119" s="30" t="s">
        <v>165</v>
      </c>
      <c r="C119" s="31" t="s">
        <v>128</v>
      </c>
      <c r="D119" s="50">
        <v>10</v>
      </c>
      <c r="E119" s="32"/>
    </row>
    <row r="120" spans="1:5" ht="24" x14ac:dyDescent="0.2">
      <c r="A120" s="29" t="s">
        <v>240</v>
      </c>
      <c r="B120" s="42" t="s">
        <v>166</v>
      </c>
      <c r="C120" s="34" t="s">
        <v>128</v>
      </c>
      <c r="D120" s="43">
        <v>10</v>
      </c>
      <c r="E120" s="32"/>
    </row>
    <row r="121" spans="1:5" ht="51" x14ac:dyDescent="0.2">
      <c r="A121" s="29" t="s">
        <v>241</v>
      </c>
      <c r="B121" s="30" t="s">
        <v>167</v>
      </c>
      <c r="C121" s="31" t="s">
        <v>168</v>
      </c>
      <c r="D121" s="50">
        <v>2</v>
      </c>
      <c r="E121" s="32"/>
    </row>
    <row r="122" spans="1:5" ht="24" x14ac:dyDescent="0.2">
      <c r="A122" s="29" t="s">
        <v>242</v>
      </c>
      <c r="B122" s="42" t="s">
        <v>169</v>
      </c>
      <c r="C122" s="34" t="s">
        <v>128</v>
      </c>
      <c r="D122" s="43">
        <v>1</v>
      </c>
      <c r="E122" s="36" t="s">
        <v>25</v>
      </c>
    </row>
    <row r="123" spans="1:5" ht="24" x14ac:dyDescent="0.2">
      <c r="A123" s="29" t="s">
        <v>243</v>
      </c>
      <c r="B123" s="42" t="s">
        <v>170</v>
      </c>
      <c r="C123" s="34" t="s">
        <v>128</v>
      </c>
      <c r="D123" s="43">
        <v>1</v>
      </c>
      <c r="E123" s="36" t="s">
        <v>25</v>
      </c>
    </row>
    <row r="124" spans="1:5" ht="51" x14ac:dyDescent="0.2">
      <c r="A124" s="29" t="s">
        <v>244</v>
      </c>
      <c r="B124" s="30" t="s">
        <v>171</v>
      </c>
      <c r="C124" s="31" t="s">
        <v>128</v>
      </c>
      <c r="D124" s="50">
        <v>1</v>
      </c>
      <c r="E124" s="32"/>
    </row>
    <row r="125" spans="1:5" ht="24" x14ac:dyDescent="0.2">
      <c r="A125" s="29" t="s">
        <v>245</v>
      </c>
      <c r="B125" s="42" t="s">
        <v>172</v>
      </c>
      <c r="C125" s="34" t="s">
        <v>128</v>
      </c>
      <c r="D125" s="43">
        <v>1</v>
      </c>
      <c r="E125" s="36" t="s">
        <v>25</v>
      </c>
    </row>
    <row r="126" spans="1:5" ht="38.25" x14ac:dyDescent="0.2">
      <c r="A126" s="29" t="s">
        <v>246</v>
      </c>
      <c r="B126" s="30" t="s">
        <v>173</v>
      </c>
      <c r="C126" s="31" t="s">
        <v>60</v>
      </c>
      <c r="D126" s="48">
        <v>0.44</v>
      </c>
      <c r="E126" s="32"/>
    </row>
    <row r="127" spans="1:5" ht="38.25" x14ac:dyDescent="0.2">
      <c r="A127" s="29" t="s">
        <v>247</v>
      </c>
      <c r="B127" s="30" t="s">
        <v>174</v>
      </c>
      <c r="C127" s="31" t="s">
        <v>128</v>
      </c>
      <c r="D127" s="50">
        <v>4</v>
      </c>
      <c r="E127" s="32"/>
    </row>
    <row r="128" spans="1:5" x14ac:dyDescent="0.2">
      <c r="A128" s="29" t="s">
        <v>248</v>
      </c>
      <c r="B128" s="42" t="s">
        <v>175</v>
      </c>
      <c r="C128" s="34" t="s">
        <v>128</v>
      </c>
      <c r="D128" s="43">
        <v>4</v>
      </c>
      <c r="E128" s="32"/>
    </row>
    <row r="129" spans="1:5" ht="25.5" x14ac:dyDescent="0.2">
      <c r="A129" s="29" t="s">
        <v>249</v>
      </c>
      <c r="B129" s="30" t="s">
        <v>176</v>
      </c>
      <c r="C129" s="31" t="s">
        <v>128</v>
      </c>
      <c r="D129" s="50">
        <v>2</v>
      </c>
      <c r="E129" s="32"/>
    </row>
    <row r="130" spans="1:5" ht="36" x14ac:dyDescent="0.2">
      <c r="A130" s="29" t="s">
        <v>250</v>
      </c>
      <c r="B130" s="42" t="s">
        <v>177</v>
      </c>
      <c r="C130" s="34" t="s">
        <v>128</v>
      </c>
      <c r="D130" s="43">
        <v>2</v>
      </c>
      <c r="E130" s="32"/>
    </row>
    <row r="131" spans="1:5" ht="25.5" x14ac:dyDescent="0.2">
      <c r="A131" s="29" t="s">
        <v>251</v>
      </c>
      <c r="B131" s="30" t="s">
        <v>176</v>
      </c>
      <c r="C131" s="31" t="s">
        <v>128</v>
      </c>
      <c r="D131" s="50">
        <v>1</v>
      </c>
      <c r="E131" s="32"/>
    </row>
    <row r="132" spans="1:5" ht="24" x14ac:dyDescent="0.2">
      <c r="A132" s="29" t="s">
        <v>252</v>
      </c>
      <c r="B132" s="42" t="s">
        <v>178</v>
      </c>
      <c r="C132" s="34" t="s">
        <v>128</v>
      </c>
      <c r="D132" s="43">
        <v>1</v>
      </c>
      <c r="E132" s="36" t="s">
        <v>25</v>
      </c>
    </row>
    <row r="133" spans="1:5" ht="25.5" x14ac:dyDescent="0.2">
      <c r="A133" s="29" t="s">
        <v>253</v>
      </c>
      <c r="B133" s="30" t="s">
        <v>176</v>
      </c>
      <c r="C133" s="31" t="s">
        <v>128</v>
      </c>
      <c r="D133" s="50">
        <v>1</v>
      </c>
      <c r="E133" s="32"/>
    </row>
    <row r="134" spans="1:5" ht="24" x14ac:dyDescent="0.2">
      <c r="A134" s="29" t="s">
        <v>254</v>
      </c>
      <c r="B134" s="42" t="s">
        <v>179</v>
      </c>
      <c r="C134" s="34" t="s">
        <v>128</v>
      </c>
      <c r="D134" s="43">
        <v>1</v>
      </c>
      <c r="E134" s="36" t="s">
        <v>25</v>
      </c>
    </row>
    <row r="135" spans="1:5" ht="38.25" x14ac:dyDescent="0.2">
      <c r="A135" s="29" t="s">
        <v>255</v>
      </c>
      <c r="B135" s="30" t="s">
        <v>180</v>
      </c>
      <c r="C135" s="31" t="s">
        <v>128</v>
      </c>
      <c r="D135" s="50">
        <v>3</v>
      </c>
      <c r="E135" s="32"/>
    </row>
    <row r="136" spans="1:5" ht="24" x14ac:dyDescent="0.2">
      <c r="A136" s="29" t="s">
        <v>256</v>
      </c>
      <c r="B136" s="42" t="s">
        <v>181</v>
      </c>
      <c r="C136" s="34" t="s">
        <v>128</v>
      </c>
      <c r="D136" s="43">
        <v>3</v>
      </c>
      <c r="E136" s="36" t="s">
        <v>25</v>
      </c>
    </row>
    <row r="137" spans="1:5" ht="38.25" x14ac:dyDescent="0.2">
      <c r="A137" s="29" t="s">
        <v>257</v>
      </c>
      <c r="B137" s="30" t="s">
        <v>182</v>
      </c>
      <c r="C137" s="31" t="s">
        <v>128</v>
      </c>
      <c r="D137" s="50">
        <v>44</v>
      </c>
      <c r="E137" s="32"/>
    </row>
    <row r="138" spans="1:5" ht="24" x14ac:dyDescent="0.2">
      <c r="A138" s="29" t="s">
        <v>258</v>
      </c>
      <c r="B138" s="42" t="s">
        <v>183</v>
      </c>
      <c r="C138" s="34" t="s">
        <v>128</v>
      </c>
      <c r="D138" s="43">
        <v>44</v>
      </c>
      <c r="E138" s="36" t="s">
        <v>25</v>
      </c>
    </row>
    <row r="139" spans="1:5" ht="25.5" x14ac:dyDescent="0.2">
      <c r="A139" s="29" t="s">
        <v>259</v>
      </c>
      <c r="B139" s="30" t="s">
        <v>59</v>
      </c>
      <c r="C139" s="31" t="s">
        <v>60</v>
      </c>
      <c r="D139" s="48">
        <v>0.15</v>
      </c>
      <c r="E139" s="32"/>
    </row>
    <row r="140" spans="1:5" ht="24" x14ac:dyDescent="0.2">
      <c r="A140" s="29" t="s">
        <v>260</v>
      </c>
      <c r="B140" s="42" t="s">
        <v>185</v>
      </c>
      <c r="C140" s="34" t="s">
        <v>128</v>
      </c>
      <c r="D140" s="43">
        <v>15</v>
      </c>
      <c r="E140" s="32"/>
    </row>
    <row r="141" spans="1:5" ht="36" x14ac:dyDescent="0.2">
      <c r="A141" s="29" t="s">
        <v>261</v>
      </c>
      <c r="B141" s="42" t="s">
        <v>187</v>
      </c>
      <c r="C141" s="34" t="s">
        <v>128</v>
      </c>
      <c r="D141" s="43">
        <v>15</v>
      </c>
      <c r="E141" s="32"/>
    </row>
    <row r="142" spans="1:5" ht="38.25" x14ac:dyDescent="0.2">
      <c r="A142" s="29" t="s">
        <v>262</v>
      </c>
      <c r="B142" s="30" t="s">
        <v>189</v>
      </c>
      <c r="C142" s="31" t="s">
        <v>128</v>
      </c>
      <c r="D142" s="50">
        <v>1</v>
      </c>
      <c r="E142" s="32"/>
    </row>
    <row r="143" spans="1:5" ht="51" x14ac:dyDescent="0.2">
      <c r="A143" s="29" t="s">
        <v>263</v>
      </c>
      <c r="B143" s="30" t="s">
        <v>191</v>
      </c>
      <c r="C143" s="31" t="s">
        <v>128</v>
      </c>
      <c r="D143" s="48">
        <v>4</v>
      </c>
      <c r="E143" s="32"/>
    </row>
  </sheetData>
  <mergeCells count="24">
    <mergeCell ref="A6:E6"/>
    <mergeCell ref="A12:E12"/>
    <mergeCell ref="A56:E56"/>
    <mergeCell ref="A57:E57"/>
    <mergeCell ref="A61:E61"/>
    <mergeCell ref="A49:E49"/>
    <mergeCell ref="A13:E13"/>
    <mergeCell ref="A16:E16"/>
    <mergeCell ref="A26:E26"/>
    <mergeCell ref="A28:E28"/>
    <mergeCell ref="A36:E36"/>
    <mergeCell ref="A39:E39"/>
    <mergeCell ref="A62:E62"/>
    <mergeCell ref="A64:E64"/>
    <mergeCell ref="A68:E68"/>
    <mergeCell ref="A72:E72"/>
    <mergeCell ref="A77:E77"/>
    <mergeCell ref="A102:E102"/>
    <mergeCell ref="A115:E115"/>
    <mergeCell ref="A83:E83"/>
    <mergeCell ref="A90:E90"/>
    <mergeCell ref="A92:E92"/>
    <mergeCell ref="A95:E95"/>
    <mergeCell ref="A101:E101"/>
  </mergeCells>
  <phoneticPr fontId="1" type="noConversion"/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Надежда Константиновна</dc:creator>
  <cp:lastModifiedBy>Ляшко Ольга Георгиевна</cp:lastModifiedBy>
  <cp:lastPrinted>2003-04-03T11:25:41Z</cp:lastPrinted>
  <dcterms:created xsi:type="dcterms:W3CDTF">2002-02-11T05:58:42Z</dcterms:created>
  <dcterms:modified xsi:type="dcterms:W3CDTF">2020-02-14T14:37:48Z</dcterms:modified>
</cp:coreProperties>
</file>