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W:\Закупки\2020\Запрос котировок\ЛОТ 41-20 ЗК\"/>
    </mc:Choice>
  </mc:AlternateContent>
  <xr:revisionPtr revIDLastSave="0" documentId="8_{6AD2800C-AD8C-46F1-B4C8-B4145F4181AB}" xr6:coauthVersionLast="41" xr6:coauthVersionMax="41" xr10:uidLastSave="{00000000-0000-0000-0000-000000000000}"/>
  <bookViews>
    <workbookView xWindow="5130" yWindow="975" windowWidth="21495" windowHeight="14625" tabRatio="5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Excel_BuiltIn_Print_Area" localSheetId="0">Лист1!$A$2:$I$147</definedName>
    <definedName name="_xlnm.Print_Area" localSheetId="0">Лист1!$A$5:$I$147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16" i="1" l="1"/>
  <c r="E49" i="1"/>
  <c r="E39" i="1"/>
  <c r="E23" i="1"/>
  <c r="E51" i="1" l="1"/>
</calcChain>
</file>

<file path=xl/sharedStrings.xml><?xml version="1.0" encoding="utf-8"?>
<sst xmlns="http://schemas.openxmlformats.org/spreadsheetml/2006/main" count="184" uniqueCount="141">
  <si>
    <t>Наименование материалов</t>
  </si>
  <si>
    <t>Количество</t>
  </si>
  <si>
    <t>Параметры</t>
  </si>
  <si>
    <t>шт</t>
  </si>
  <si>
    <t>тара</t>
  </si>
  <si>
    <t>Хвойные деревья и кустарники</t>
  </si>
  <si>
    <t>1</t>
  </si>
  <si>
    <t>Abies Koreana "Blue Magic"</t>
  </si>
  <si>
    <t>Пихта коррейская "Блю меджик"</t>
  </si>
  <si>
    <t xml:space="preserve">   0.8/0.9  </t>
  </si>
  <si>
    <t>2</t>
  </si>
  <si>
    <t>Chamaecyparis obtusa nana 'Gracilis'</t>
  </si>
  <si>
    <t>Кипарисовик тупрой "нана Грацилис"</t>
  </si>
  <si>
    <t>3</t>
  </si>
  <si>
    <t xml:space="preserve">  0.5/0.6  </t>
  </si>
  <si>
    <t>4</t>
  </si>
  <si>
    <t>Juniperus squamata "Meyeri"</t>
  </si>
  <si>
    <t>Можжевельник чешуйчатый "Мейери"</t>
  </si>
  <si>
    <t>5</t>
  </si>
  <si>
    <t>Juniperus squamata "Blue Star"</t>
  </si>
  <si>
    <t>Можжевельник чешуйчатый "Блю Стар"</t>
  </si>
  <si>
    <t>6</t>
  </si>
  <si>
    <t>Juniperus chinensis "Kaizuka"</t>
  </si>
  <si>
    <t>Можжевельник китайский "Кайзука"</t>
  </si>
  <si>
    <t xml:space="preserve">   1.25/1.50  </t>
  </si>
  <si>
    <t>0.4/0.5</t>
  </si>
  <si>
    <t>8</t>
  </si>
  <si>
    <t>Pinus nigra "Marie Bregeon"</t>
  </si>
  <si>
    <t>Сосна черная "Мари Брежон"</t>
  </si>
  <si>
    <t>9</t>
  </si>
  <si>
    <t>Pinus mugo "Mops"</t>
  </si>
  <si>
    <t>Сосна муго "Мопс"</t>
  </si>
  <si>
    <t>всего:</t>
  </si>
  <si>
    <t>Лиственные деревья и кустарники</t>
  </si>
  <si>
    <t>10</t>
  </si>
  <si>
    <t>Berberis thunbergii "Maria"</t>
  </si>
  <si>
    <t xml:space="preserve">Барбарис Тунберга "Мария" </t>
  </si>
  <si>
    <t>11</t>
  </si>
  <si>
    <t>Berberis thunbergii "Сoronita"</t>
  </si>
  <si>
    <t xml:space="preserve">Барбарис Тунберга "Коронита" </t>
  </si>
  <si>
    <t>12</t>
  </si>
  <si>
    <t>Berberis thunbergii "Rose Glow"</t>
  </si>
  <si>
    <t xml:space="preserve">Барбарис Тунберга "Розовое зарево" </t>
  </si>
  <si>
    <t>13</t>
  </si>
  <si>
    <t>Berberis thunbergii "Atropurpurea Nana"</t>
  </si>
  <si>
    <t xml:space="preserve">Барбарис Тунберга "Атропурпуреа нана" </t>
  </si>
  <si>
    <t>14</t>
  </si>
  <si>
    <t>Berberis thunbergii "Green Carpet"</t>
  </si>
  <si>
    <t xml:space="preserve">Барбарис Тунберга "Грин Карпт" </t>
  </si>
  <si>
    <t>15</t>
  </si>
  <si>
    <t>16</t>
  </si>
  <si>
    <t>17</t>
  </si>
  <si>
    <t>Злаковые растения и многолетники</t>
  </si>
  <si>
    <t>18</t>
  </si>
  <si>
    <t>Asparagus densiflorus "Мeyersii"</t>
  </si>
  <si>
    <t>Аспарагус густоцветковый "Мейэра"</t>
  </si>
  <si>
    <t>0.3/0.5</t>
  </si>
  <si>
    <t>19</t>
  </si>
  <si>
    <t>Calluna vulgasis "Annemarie"</t>
  </si>
  <si>
    <t>Вереск обыкновенный "Аннемария"</t>
  </si>
  <si>
    <t>20</t>
  </si>
  <si>
    <t>Cordyline australis "Pink Passion"</t>
  </si>
  <si>
    <t>Кордилина австралийская "Пинк Пэшн"</t>
  </si>
  <si>
    <t>0.5/0.8</t>
  </si>
  <si>
    <t>21</t>
  </si>
  <si>
    <t>Festuca glauca</t>
  </si>
  <si>
    <t>Овсяница (сине-серая, колоски синие) h= 0.3м</t>
  </si>
  <si>
    <t>22</t>
  </si>
  <si>
    <t xml:space="preserve">Helictotrichon sempervirens </t>
  </si>
  <si>
    <r>
      <rPr>
        <sz val="14"/>
        <rFont val="Times New Roman"/>
        <family val="1"/>
        <charset val="1"/>
      </rPr>
      <t xml:space="preserve">Овсец вечнозеленый </t>
    </r>
    <r>
      <rPr>
        <sz val="14"/>
        <rFont val="Times New Roman"/>
        <family val="1"/>
        <charset val="204"/>
      </rPr>
      <t>h= 0.5м</t>
    </r>
  </si>
  <si>
    <t>23</t>
  </si>
  <si>
    <r>
      <rPr>
        <sz val="14"/>
        <rFont val="Times New Roman"/>
        <family val="1"/>
        <charset val="1"/>
      </rPr>
      <t xml:space="preserve">Heuchera hybrida </t>
    </r>
    <r>
      <rPr>
        <sz val="14"/>
        <rFont val="Times New Roman"/>
        <family val="1"/>
        <charset val="204"/>
      </rPr>
      <t>"Caramel"</t>
    </r>
  </si>
  <si>
    <r>
      <rPr>
        <sz val="14"/>
        <rFont val="Times New Roman"/>
        <family val="1"/>
        <charset val="1"/>
      </rPr>
      <t xml:space="preserve">Гейхера гибридная </t>
    </r>
    <r>
      <rPr>
        <sz val="14"/>
        <rFont val="Times New Roman"/>
        <family val="1"/>
        <charset val="204"/>
      </rPr>
      <t>"Карамель" (золотисто-оранж.) h= 35см</t>
    </r>
  </si>
  <si>
    <t>24</t>
  </si>
  <si>
    <t>Heuchera hybrida "Georgia Peach"</t>
  </si>
  <si>
    <t>Гейхера гибридная "Джорджия Пич" (персиково-розов.) h= 30см</t>
  </si>
  <si>
    <t>25</t>
  </si>
  <si>
    <t>Heuchera hybrida "Fireworks"</t>
  </si>
  <si>
    <t>Гейхера гибридная "Фейерверк"(темные,красно-коричнев.) h=20см</t>
  </si>
  <si>
    <t>26</t>
  </si>
  <si>
    <t>Lavandula angustifolia "Alba"</t>
  </si>
  <si>
    <t>Лаванда узколистная "Альба" (белые колоски)  h=50см</t>
  </si>
  <si>
    <t>27</t>
  </si>
  <si>
    <t>Lavandula angustifolia "Munstead"</t>
  </si>
  <si>
    <t>Лаванда узколистная "Манстед" (синие колоски)  h=45см</t>
  </si>
  <si>
    <t>28</t>
  </si>
  <si>
    <t>Liriope muscari "Variegata"</t>
  </si>
  <si>
    <t>Лириопе Мускури "Вариегата"</t>
  </si>
  <si>
    <t>29</t>
  </si>
  <si>
    <t>30</t>
  </si>
  <si>
    <t>Мiscanthus sinensis "Zebrinus"</t>
  </si>
  <si>
    <t>Мискантус китайский " Зебринус"</t>
  </si>
  <si>
    <t>31</t>
  </si>
  <si>
    <t>Nepeta faassenii "Walker's Low"</t>
  </si>
  <si>
    <t>Котовник Фассена "Волкерс Лоу"</t>
  </si>
  <si>
    <t>0.6/0.8</t>
  </si>
  <si>
    <t>33</t>
  </si>
  <si>
    <t>Stipa tenussisima</t>
  </si>
  <si>
    <t xml:space="preserve">Ковыль тончайший </t>
  </si>
  <si>
    <t>Cуккуленты</t>
  </si>
  <si>
    <t>Agave americana</t>
  </si>
  <si>
    <t xml:space="preserve">Агава американская </t>
  </si>
  <si>
    <t>LV6</t>
  </si>
  <si>
    <t>35</t>
  </si>
  <si>
    <t>LV12</t>
  </si>
  <si>
    <t>Agave desmettiana "Variegata"</t>
  </si>
  <si>
    <t>Агава десметтиана "Вариегата"</t>
  </si>
  <si>
    <t>Agava ovаtifolia "Whales Tonngue"</t>
  </si>
  <si>
    <t>Агава овальнолистная "Язык кита"</t>
  </si>
  <si>
    <t xml:space="preserve">Agava "Sharkskin" </t>
  </si>
  <si>
    <t>Агава "Шаркскин"</t>
  </si>
  <si>
    <t xml:space="preserve">Agava victoria-reginae </t>
  </si>
  <si>
    <t>Агава победная королевская</t>
  </si>
  <si>
    <t>ИТОГО:</t>
  </si>
  <si>
    <t xml:space="preserve">   0.5/0.6  </t>
  </si>
  <si>
    <t>0.1/0.2</t>
  </si>
  <si>
    <t>0.2/0.4</t>
  </si>
  <si>
    <t>12L</t>
  </si>
  <si>
    <t>0,7-1,0</t>
  </si>
  <si>
    <t xml:space="preserve">      0.6/0.8       </t>
  </si>
  <si>
    <t>32</t>
  </si>
  <si>
    <t>34</t>
  </si>
  <si>
    <t>высота, м</t>
  </si>
  <si>
    <t>р12</t>
  </si>
  <si>
    <t>р17</t>
  </si>
  <si>
    <t>р15</t>
  </si>
  <si>
    <t>р 15</t>
  </si>
  <si>
    <t>р14</t>
  </si>
  <si>
    <t>р10-р15</t>
  </si>
  <si>
    <t>р13</t>
  </si>
  <si>
    <t>заполнение всей площади горшка корневой системой. Живая, развиная надземная часть</t>
  </si>
  <si>
    <t>заполнение всей площади горшка корневой системой. Живая, развиная надземная часть, характерная для данного вида растений</t>
  </si>
  <si>
    <t>Характеристика посадочного материала</t>
  </si>
  <si>
    <t>плотная, густая крона характерная для данного сорта</t>
  </si>
  <si>
    <t xml:space="preserve">Спецификация </t>
  </si>
  <si>
    <t>растений для озеленения аттракциона "Морской Конек"</t>
  </si>
  <si>
    <t>1. Место поставки: Россия, г. Сочи, Адлерский район, Олимпийский проспект 21, техническия зона " Сочи-Парк"</t>
  </si>
  <si>
    <t>LV20</t>
  </si>
  <si>
    <t>LV40</t>
  </si>
  <si>
    <t>0,2/0,3</t>
  </si>
  <si>
    <t>не менее 3-4-х полноценных побега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</si>
</sst>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1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4"/>
      <color rgb="FF969696"/>
      <name val="Times New Roman"/>
      <family val="1"/>
      <charset val="204"/>
    </font>
    <font>
      <sz val="11"/>
      <color rgb="FF000080"/>
      <name val="Calibri"/>
      <family val="2"/>
      <charset val="204"/>
    </font>
    <font>
      <b/>
      <sz val="14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sz val="11"/>
      <color rgb="FF33CCCC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14"/>
      <name val="Times New Roman"/>
      <family val="1"/>
      <charset val="1"/>
    </font>
    <font>
      <b/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rgb="FF33CCCC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Border="1"/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/>
    <xf numFmtId="49" fontId="1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/>
    <xf numFmtId="0" fontId="7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4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4" xfId="0" applyFont="1" applyBorder="1"/>
    <xf numFmtId="0" fontId="18" fillId="0" borderId="0" xfId="0" applyFont="1" applyAlignment="1">
      <alignment horizontal="center"/>
    </xf>
    <xf numFmtId="0" fontId="19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19" fillId="0" borderId="1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17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49" fontId="1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85"/>
  <sheetViews>
    <sheetView tabSelected="1" zoomScale="75" zoomScaleNormal="75" workbookViewId="0">
      <selection activeCell="A55" sqref="A55:XFD57"/>
    </sheetView>
  </sheetViews>
  <sheetFormatPr defaultRowHeight="18.75" x14ac:dyDescent="0.3"/>
  <cols>
    <col min="1" max="1" width="2.5703125" style="1" customWidth="1"/>
    <col min="2" max="2" width="5.5703125" style="2" customWidth="1"/>
    <col min="3" max="3" width="44.7109375" style="3" customWidth="1"/>
    <col min="4" max="4" width="57.28515625" customWidth="1"/>
    <col min="5" max="5" width="16.28515625" style="4" customWidth="1"/>
    <col min="6" max="6" width="13.140625" style="4" customWidth="1"/>
    <col min="7" max="7" width="15.5703125" style="5" customWidth="1"/>
    <col min="8" max="8" width="40.5703125" customWidth="1"/>
    <col min="9" max="1018" width="9" customWidth="1"/>
  </cols>
  <sheetData>
    <row r="2" spans="1:8" x14ac:dyDescent="0.3">
      <c r="A2" s="6"/>
      <c r="B2" s="7"/>
      <c r="C2" s="37" t="s">
        <v>134</v>
      </c>
      <c r="D2" s="37"/>
      <c r="E2" s="37"/>
      <c r="F2" s="37"/>
      <c r="G2" s="8"/>
    </row>
    <row r="3" spans="1:8" x14ac:dyDescent="0.3">
      <c r="A3" s="6"/>
      <c r="B3" s="7"/>
      <c r="C3" s="30"/>
      <c r="D3" s="30" t="s">
        <v>135</v>
      </c>
      <c r="E3" s="30"/>
      <c r="F3" s="30"/>
      <c r="G3" s="8"/>
    </row>
    <row r="4" spans="1:8" x14ac:dyDescent="0.3">
      <c r="A4" s="6"/>
      <c r="B4" s="7"/>
      <c r="C4" s="30"/>
      <c r="D4" s="30"/>
      <c r="E4" s="30"/>
      <c r="F4" s="30"/>
      <c r="G4" s="8"/>
    </row>
    <row r="5" spans="1:8" ht="23.25" customHeight="1" x14ac:dyDescent="0.25">
      <c r="A5" s="6"/>
      <c r="B5" s="46"/>
      <c r="C5" s="47" t="s">
        <v>0</v>
      </c>
      <c r="D5" s="47"/>
      <c r="E5" s="20" t="s">
        <v>1</v>
      </c>
      <c r="F5" s="47" t="s">
        <v>2</v>
      </c>
      <c r="G5" s="47"/>
      <c r="H5" s="40" t="s">
        <v>132</v>
      </c>
    </row>
    <row r="6" spans="1:8" ht="33" customHeight="1" x14ac:dyDescent="0.25">
      <c r="A6" s="6"/>
      <c r="B6" s="46"/>
      <c r="C6" s="47"/>
      <c r="D6" s="47"/>
      <c r="E6" s="16" t="s">
        <v>3</v>
      </c>
      <c r="F6" s="15" t="s">
        <v>4</v>
      </c>
      <c r="G6" s="15" t="s">
        <v>122</v>
      </c>
      <c r="H6" s="41"/>
    </row>
    <row r="7" spans="1:8" s="10" customFormat="1" ht="35.1" customHeight="1" x14ac:dyDescent="0.3">
      <c r="A7" s="9"/>
      <c r="B7" s="12"/>
      <c r="C7" s="43" t="s">
        <v>5</v>
      </c>
      <c r="D7" s="43"/>
      <c r="E7" s="18"/>
      <c r="F7" s="18"/>
      <c r="G7" s="19"/>
      <c r="H7" s="31"/>
    </row>
    <row r="8" spans="1:8" s="10" customFormat="1" ht="39.75" customHeight="1" x14ac:dyDescent="0.3">
      <c r="A8" s="9"/>
      <c r="B8" s="12" t="s">
        <v>6</v>
      </c>
      <c r="C8" s="11" t="s">
        <v>7</v>
      </c>
      <c r="D8" s="11" t="s">
        <v>8</v>
      </c>
      <c r="E8" s="16">
        <v>3</v>
      </c>
      <c r="F8" s="20"/>
      <c r="G8" s="17" t="s">
        <v>118</v>
      </c>
      <c r="H8" s="32" t="s">
        <v>133</v>
      </c>
    </row>
    <row r="9" spans="1:8" s="10" customFormat="1" ht="38.25" customHeight="1" x14ac:dyDescent="0.3">
      <c r="A9" s="9"/>
      <c r="B9" s="12" t="s">
        <v>10</v>
      </c>
      <c r="C9" s="11" t="s">
        <v>11</v>
      </c>
      <c r="D9" s="11" t="s">
        <v>12</v>
      </c>
      <c r="E9" s="20">
        <v>6</v>
      </c>
      <c r="F9" s="20"/>
      <c r="G9" s="17" t="s">
        <v>119</v>
      </c>
      <c r="H9" s="32" t="s">
        <v>133</v>
      </c>
    </row>
    <row r="10" spans="1:8" s="10" customFormat="1" ht="33.75" customHeight="1" x14ac:dyDescent="0.3">
      <c r="A10" s="9"/>
      <c r="B10" s="12" t="s">
        <v>13</v>
      </c>
      <c r="C10" s="11" t="s">
        <v>11</v>
      </c>
      <c r="D10" s="11" t="s">
        <v>12</v>
      </c>
      <c r="E10" s="20">
        <v>6</v>
      </c>
      <c r="F10" s="20"/>
      <c r="G10" s="17" t="s">
        <v>14</v>
      </c>
      <c r="H10" s="32" t="s">
        <v>133</v>
      </c>
    </row>
    <row r="11" spans="1:8" s="10" customFormat="1" ht="37.5" customHeight="1" x14ac:dyDescent="0.3">
      <c r="A11" s="9"/>
      <c r="B11" s="12" t="s">
        <v>15</v>
      </c>
      <c r="C11" s="11" t="s">
        <v>16</v>
      </c>
      <c r="D11" s="11" t="s">
        <v>17</v>
      </c>
      <c r="E11" s="20">
        <v>10</v>
      </c>
      <c r="F11" s="20"/>
      <c r="G11" s="17" t="s">
        <v>9</v>
      </c>
      <c r="H11" s="32" t="s">
        <v>133</v>
      </c>
    </row>
    <row r="12" spans="1:8" s="10" customFormat="1" ht="34.5" customHeight="1" x14ac:dyDescent="0.3">
      <c r="A12" s="9"/>
      <c r="B12" s="12" t="s">
        <v>18</v>
      </c>
      <c r="C12" s="11" t="s">
        <v>19</v>
      </c>
      <c r="D12" s="11" t="s">
        <v>20</v>
      </c>
      <c r="E12" s="20">
        <v>11</v>
      </c>
      <c r="F12" s="20"/>
      <c r="G12" s="17" t="s">
        <v>114</v>
      </c>
      <c r="H12" s="32" t="s">
        <v>133</v>
      </c>
    </row>
    <row r="13" spans="1:8" s="10" customFormat="1" ht="41.25" customHeight="1" x14ac:dyDescent="0.3">
      <c r="A13" s="9"/>
      <c r="B13" s="12" t="s">
        <v>21</v>
      </c>
      <c r="C13" s="11" t="s">
        <v>22</v>
      </c>
      <c r="D13" s="11" t="s">
        <v>23</v>
      </c>
      <c r="E13" s="20">
        <v>9</v>
      </c>
      <c r="F13" s="20"/>
      <c r="G13" s="17" t="s">
        <v>24</v>
      </c>
      <c r="H13" s="32" t="s">
        <v>133</v>
      </c>
    </row>
    <row r="14" spans="1:8" s="10" customFormat="1" ht="32.25" customHeight="1" x14ac:dyDescent="0.3">
      <c r="A14" s="9"/>
      <c r="B14" s="12" t="s">
        <v>26</v>
      </c>
      <c r="C14" s="11" t="s">
        <v>27</v>
      </c>
      <c r="D14" s="11" t="s">
        <v>28</v>
      </c>
      <c r="E14" s="16">
        <v>5</v>
      </c>
      <c r="F14" s="20"/>
      <c r="G14" s="17" t="s">
        <v>25</v>
      </c>
      <c r="H14" s="32" t="s">
        <v>133</v>
      </c>
    </row>
    <row r="15" spans="1:8" ht="45.75" customHeight="1" x14ac:dyDescent="0.3">
      <c r="A15" s="6"/>
      <c r="B15" s="12" t="s">
        <v>29</v>
      </c>
      <c r="C15" s="11" t="s">
        <v>30</v>
      </c>
      <c r="D15" s="11" t="s">
        <v>31</v>
      </c>
      <c r="E15" s="16">
        <v>4</v>
      </c>
      <c r="F15" s="20"/>
      <c r="G15" s="17" t="s">
        <v>25</v>
      </c>
      <c r="H15" s="32" t="s">
        <v>133</v>
      </c>
    </row>
    <row r="16" spans="1:8" ht="23.1" customHeight="1" x14ac:dyDescent="0.3">
      <c r="A16" s="6"/>
      <c r="B16" s="12"/>
      <c r="C16" s="44" t="s">
        <v>32</v>
      </c>
      <c r="D16" s="44"/>
      <c r="E16" s="25">
        <f>SUM(E8:E15)</f>
        <v>54</v>
      </c>
      <c r="F16" s="25"/>
      <c r="G16" s="25"/>
      <c r="H16" s="33"/>
    </row>
    <row r="17" spans="1:8" s="10" customFormat="1" ht="33" customHeight="1" x14ac:dyDescent="0.3">
      <c r="A17" s="9"/>
      <c r="B17" s="12"/>
      <c r="C17" s="43" t="s">
        <v>33</v>
      </c>
      <c r="D17" s="43"/>
      <c r="E17" s="20"/>
      <c r="F17" s="20"/>
      <c r="G17" s="20"/>
      <c r="H17" s="33"/>
    </row>
    <row r="18" spans="1:8" s="10" customFormat="1" ht="23.1" customHeight="1" x14ac:dyDescent="0.3">
      <c r="A18" s="9"/>
      <c r="B18" s="12" t="s">
        <v>34</v>
      </c>
      <c r="C18" s="11" t="s">
        <v>35</v>
      </c>
      <c r="D18" s="11" t="s">
        <v>36</v>
      </c>
      <c r="E18" s="20">
        <v>20</v>
      </c>
      <c r="F18" s="20"/>
      <c r="G18" s="20" t="s">
        <v>56</v>
      </c>
      <c r="H18" s="33" t="s">
        <v>140</v>
      </c>
    </row>
    <row r="19" spans="1:8" s="10" customFormat="1" ht="23.1" customHeight="1" x14ac:dyDescent="0.3">
      <c r="A19" s="9"/>
      <c r="B19" s="12" t="s">
        <v>37</v>
      </c>
      <c r="C19" s="11" t="s">
        <v>38</v>
      </c>
      <c r="D19" s="11" t="s">
        <v>39</v>
      </c>
      <c r="E19" s="20">
        <v>7</v>
      </c>
      <c r="F19" s="20"/>
      <c r="G19" s="20" t="s">
        <v>56</v>
      </c>
      <c r="H19" s="33" t="s">
        <v>140</v>
      </c>
    </row>
    <row r="20" spans="1:8" s="10" customFormat="1" ht="23.1" customHeight="1" x14ac:dyDescent="0.3">
      <c r="A20" s="9"/>
      <c r="B20" s="12" t="s">
        <v>40</v>
      </c>
      <c r="C20" s="11" t="s">
        <v>41</v>
      </c>
      <c r="D20" s="11" t="s">
        <v>42</v>
      </c>
      <c r="E20" s="20">
        <v>9</v>
      </c>
      <c r="F20" s="20"/>
      <c r="G20" s="20" t="s">
        <v>56</v>
      </c>
      <c r="H20" s="33" t="s">
        <v>140</v>
      </c>
    </row>
    <row r="21" spans="1:8" s="10" customFormat="1" ht="23.1" customHeight="1" x14ac:dyDescent="0.3">
      <c r="A21" s="9"/>
      <c r="B21" s="13" t="s">
        <v>43</v>
      </c>
      <c r="C21" s="11" t="s">
        <v>44</v>
      </c>
      <c r="D21" s="11" t="s">
        <v>45</v>
      </c>
      <c r="E21" s="20">
        <v>15</v>
      </c>
      <c r="F21" s="20"/>
      <c r="G21" s="20" t="s">
        <v>56</v>
      </c>
      <c r="H21" s="33" t="s">
        <v>140</v>
      </c>
    </row>
    <row r="22" spans="1:8" s="10" customFormat="1" ht="23.1" customHeight="1" x14ac:dyDescent="0.3">
      <c r="A22" s="9"/>
      <c r="B22" s="12" t="s">
        <v>46</v>
      </c>
      <c r="C22" s="11" t="s">
        <v>47</v>
      </c>
      <c r="D22" s="11" t="s">
        <v>48</v>
      </c>
      <c r="E22" s="20">
        <v>15</v>
      </c>
      <c r="F22" s="20"/>
      <c r="G22" s="20" t="s">
        <v>56</v>
      </c>
      <c r="H22" s="33" t="s">
        <v>140</v>
      </c>
    </row>
    <row r="23" spans="1:8" s="10" customFormat="1" ht="23.1" customHeight="1" x14ac:dyDescent="0.3">
      <c r="A23" s="9"/>
      <c r="B23" s="12"/>
      <c r="C23" s="44" t="s">
        <v>32</v>
      </c>
      <c r="D23" s="44"/>
      <c r="E23" s="21">
        <f>SUM(E18:E22)</f>
        <v>66</v>
      </c>
      <c r="F23" s="21"/>
      <c r="G23" s="21"/>
      <c r="H23" s="33"/>
    </row>
    <row r="24" spans="1:8" s="10" customFormat="1" ht="32.1" customHeight="1" x14ac:dyDescent="0.3">
      <c r="A24" s="9"/>
      <c r="B24" s="12"/>
      <c r="C24" s="43" t="s">
        <v>52</v>
      </c>
      <c r="D24" s="43"/>
      <c r="E24" s="20"/>
      <c r="F24" s="20"/>
      <c r="G24" s="21"/>
      <c r="H24" s="33"/>
    </row>
    <row r="25" spans="1:8" s="10" customFormat="1" ht="23.1" customHeight="1" x14ac:dyDescent="0.25">
      <c r="A25" s="9"/>
      <c r="B25" s="12" t="s">
        <v>49</v>
      </c>
      <c r="C25" s="11" t="s">
        <v>54</v>
      </c>
      <c r="D25" s="11" t="s">
        <v>55</v>
      </c>
      <c r="E25" s="20">
        <v>15</v>
      </c>
      <c r="F25" s="20" t="s">
        <v>124</v>
      </c>
      <c r="G25" s="20" t="s">
        <v>56</v>
      </c>
      <c r="H25" s="38" t="s">
        <v>130</v>
      </c>
    </row>
    <row r="26" spans="1:8" s="10" customFormat="1" ht="23.1" customHeight="1" x14ac:dyDescent="0.25">
      <c r="A26" s="9"/>
      <c r="B26" s="12" t="s">
        <v>50</v>
      </c>
      <c r="C26" s="11" t="s">
        <v>58</v>
      </c>
      <c r="D26" s="11" t="s">
        <v>59</v>
      </c>
      <c r="E26" s="20">
        <v>60</v>
      </c>
      <c r="F26" s="20" t="s">
        <v>123</v>
      </c>
      <c r="G26" s="20" t="s">
        <v>139</v>
      </c>
      <c r="H26" s="39"/>
    </row>
    <row r="27" spans="1:8" s="10" customFormat="1" ht="23.1" customHeight="1" x14ac:dyDescent="0.25">
      <c r="A27" s="9"/>
      <c r="B27" s="12" t="s">
        <v>51</v>
      </c>
      <c r="C27" s="11" t="s">
        <v>61</v>
      </c>
      <c r="D27" s="11" t="s">
        <v>62</v>
      </c>
      <c r="E27" s="20">
        <v>9</v>
      </c>
      <c r="F27" s="20"/>
      <c r="G27" s="20" t="s">
        <v>63</v>
      </c>
      <c r="H27" s="39"/>
    </row>
    <row r="28" spans="1:8" s="10" customFormat="1" ht="23.1" customHeight="1" x14ac:dyDescent="0.25">
      <c r="A28" s="9"/>
      <c r="B28" s="22" t="s">
        <v>53</v>
      </c>
      <c r="C28" s="11" t="s">
        <v>65</v>
      </c>
      <c r="D28" s="11" t="s">
        <v>66</v>
      </c>
      <c r="E28" s="20">
        <v>400</v>
      </c>
      <c r="F28" s="20"/>
      <c r="G28" s="20" t="s">
        <v>115</v>
      </c>
      <c r="H28" s="39"/>
    </row>
    <row r="29" spans="1:8" s="10" customFormat="1" ht="21" customHeight="1" x14ac:dyDescent="0.25">
      <c r="A29" s="9"/>
      <c r="B29" s="22" t="s">
        <v>57</v>
      </c>
      <c r="C29" s="11" t="s">
        <v>68</v>
      </c>
      <c r="D29" s="11" t="s">
        <v>69</v>
      </c>
      <c r="E29" s="20">
        <v>900</v>
      </c>
      <c r="F29" s="20" t="s">
        <v>126</v>
      </c>
      <c r="G29" s="20" t="s">
        <v>115</v>
      </c>
      <c r="H29" s="39"/>
    </row>
    <row r="30" spans="1:8" s="10" customFormat="1" ht="42.95" customHeight="1" x14ac:dyDescent="0.25">
      <c r="A30" s="9"/>
      <c r="B30" s="22" t="s">
        <v>60</v>
      </c>
      <c r="C30" s="11" t="s">
        <v>71</v>
      </c>
      <c r="D30" s="11" t="s">
        <v>72</v>
      </c>
      <c r="E30" s="20">
        <v>30</v>
      </c>
      <c r="F30" s="20" t="s">
        <v>127</v>
      </c>
      <c r="G30" s="20" t="s">
        <v>115</v>
      </c>
      <c r="H30" s="39"/>
    </row>
    <row r="31" spans="1:8" s="10" customFormat="1" ht="44.1" customHeight="1" x14ac:dyDescent="0.25">
      <c r="A31" s="9"/>
      <c r="B31" s="22" t="s">
        <v>64</v>
      </c>
      <c r="C31" s="11" t="s">
        <v>74</v>
      </c>
      <c r="D31" s="11" t="s">
        <v>75</v>
      </c>
      <c r="E31" s="20">
        <v>30</v>
      </c>
      <c r="F31" s="20" t="s">
        <v>127</v>
      </c>
      <c r="G31" s="20" t="s">
        <v>115</v>
      </c>
      <c r="H31" s="39"/>
    </row>
    <row r="32" spans="1:8" s="10" customFormat="1" ht="44.1" customHeight="1" x14ac:dyDescent="0.25">
      <c r="A32" s="9"/>
      <c r="B32" s="22" t="s">
        <v>67</v>
      </c>
      <c r="C32" s="11" t="s">
        <v>77</v>
      </c>
      <c r="D32" s="11" t="s">
        <v>78</v>
      </c>
      <c r="E32" s="20">
        <v>30</v>
      </c>
      <c r="F32" s="20" t="s">
        <v>125</v>
      </c>
      <c r="G32" s="20" t="s">
        <v>115</v>
      </c>
      <c r="H32" s="39"/>
    </row>
    <row r="33" spans="1:8" s="10" customFormat="1" ht="45" customHeight="1" x14ac:dyDescent="0.25">
      <c r="A33" s="9"/>
      <c r="B33" s="22" t="s">
        <v>70</v>
      </c>
      <c r="C33" s="11" t="s">
        <v>80</v>
      </c>
      <c r="D33" s="11" t="s">
        <v>81</v>
      </c>
      <c r="E33" s="20">
        <v>20</v>
      </c>
      <c r="F33" s="23" t="s">
        <v>125</v>
      </c>
      <c r="G33" s="20" t="s">
        <v>115</v>
      </c>
      <c r="H33" s="39"/>
    </row>
    <row r="34" spans="1:8" s="10" customFormat="1" ht="44.1" customHeight="1" x14ac:dyDescent="0.25">
      <c r="A34" s="9"/>
      <c r="B34" s="22" t="s">
        <v>73</v>
      </c>
      <c r="C34" s="11" t="s">
        <v>83</v>
      </c>
      <c r="D34" s="11" t="s">
        <v>84</v>
      </c>
      <c r="E34" s="20">
        <v>20</v>
      </c>
      <c r="F34" s="23" t="s">
        <v>125</v>
      </c>
      <c r="G34" s="20" t="s">
        <v>115</v>
      </c>
      <c r="H34" s="39"/>
    </row>
    <row r="35" spans="1:8" s="10" customFormat="1" ht="23.1" customHeight="1" x14ac:dyDescent="0.25">
      <c r="A35" s="9"/>
      <c r="B35" s="22" t="s">
        <v>76</v>
      </c>
      <c r="C35" s="11" t="s">
        <v>86</v>
      </c>
      <c r="D35" s="11" t="s">
        <v>87</v>
      </c>
      <c r="E35" s="20">
        <v>50</v>
      </c>
      <c r="F35" s="23" t="s">
        <v>127</v>
      </c>
      <c r="G35" s="20" t="s">
        <v>115</v>
      </c>
      <c r="H35" s="39"/>
    </row>
    <row r="36" spans="1:8" s="10" customFormat="1" ht="23.1" customHeight="1" x14ac:dyDescent="0.25">
      <c r="A36" s="9"/>
      <c r="B36" s="22" t="s">
        <v>79</v>
      </c>
      <c r="C36" s="11" t="s">
        <v>90</v>
      </c>
      <c r="D36" s="11" t="s">
        <v>91</v>
      </c>
      <c r="E36" s="20">
        <v>7</v>
      </c>
      <c r="F36" s="20"/>
      <c r="G36" s="20" t="s">
        <v>95</v>
      </c>
      <c r="H36" s="39"/>
    </row>
    <row r="37" spans="1:8" s="10" customFormat="1" ht="23.1" customHeight="1" x14ac:dyDescent="0.25">
      <c r="A37" s="9"/>
      <c r="B37" s="22" t="s">
        <v>82</v>
      </c>
      <c r="C37" s="11" t="s">
        <v>93</v>
      </c>
      <c r="D37" s="11" t="s">
        <v>94</v>
      </c>
      <c r="E37" s="20">
        <v>40</v>
      </c>
      <c r="F37" s="20" t="s">
        <v>128</v>
      </c>
      <c r="G37" s="20" t="s">
        <v>116</v>
      </c>
      <c r="H37" s="39"/>
    </row>
    <row r="38" spans="1:8" s="10" customFormat="1" ht="23.1" customHeight="1" x14ac:dyDescent="0.25">
      <c r="A38" s="9"/>
      <c r="B38" s="22" t="s">
        <v>85</v>
      </c>
      <c r="C38" s="11" t="s">
        <v>97</v>
      </c>
      <c r="D38" s="11" t="s">
        <v>98</v>
      </c>
      <c r="E38" s="20">
        <v>15</v>
      </c>
      <c r="F38" s="20" t="s">
        <v>129</v>
      </c>
      <c r="G38" s="20" t="s">
        <v>56</v>
      </c>
      <c r="H38" s="48"/>
    </row>
    <row r="39" spans="1:8" s="10" customFormat="1" ht="23.1" customHeight="1" x14ac:dyDescent="0.3">
      <c r="A39" s="9"/>
      <c r="B39" s="14"/>
      <c r="C39" s="44" t="s">
        <v>32</v>
      </c>
      <c r="D39" s="44"/>
      <c r="E39" s="21">
        <f>SUM(E25:E38)</f>
        <v>1626</v>
      </c>
      <c r="F39" s="21"/>
      <c r="G39" s="21"/>
      <c r="H39" s="33"/>
    </row>
    <row r="40" spans="1:8" s="10" customFormat="1" ht="30.95" customHeight="1" x14ac:dyDescent="0.3">
      <c r="A40" s="9"/>
      <c r="B40" s="12"/>
      <c r="C40" s="43" t="s">
        <v>99</v>
      </c>
      <c r="D40" s="43"/>
      <c r="E40" s="20"/>
      <c r="F40" s="20"/>
      <c r="G40" s="21"/>
      <c r="H40" s="33"/>
    </row>
    <row r="41" spans="1:8" s="10" customFormat="1" ht="23.1" customHeight="1" x14ac:dyDescent="0.25">
      <c r="A41" s="9"/>
      <c r="B41" s="12" t="s">
        <v>88</v>
      </c>
      <c r="C41" s="11" t="s">
        <v>100</v>
      </c>
      <c r="D41" s="11" t="s">
        <v>101</v>
      </c>
      <c r="E41" s="20">
        <v>15</v>
      </c>
      <c r="F41" s="20" t="s">
        <v>102</v>
      </c>
      <c r="G41" s="26"/>
      <c r="H41" s="38" t="s">
        <v>131</v>
      </c>
    </row>
    <row r="42" spans="1:8" s="10" customFormat="1" ht="23.1" customHeight="1" x14ac:dyDescent="0.25">
      <c r="A42" s="9"/>
      <c r="B42" s="22" t="s">
        <v>89</v>
      </c>
      <c r="C42" s="11" t="s">
        <v>105</v>
      </c>
      <c r="D42" s="11" t="s">
        <v>106</v>
      </c>
      <c r="E42" s="20">
        <v>15</v>
      </c>
      <c r="F42" s="20" t="s">
        <v>102</v>
      </c>
      <c r="G42" s="26"/>
      <c r="H42" s="39"/>
    </row>
    <row r="43" spans="1:8" s="10" customFormat="1" ht="23.1" customHeight="1" x14ac:dyDescent="0.25">
      <c r="A43" s="9"/>
      <c r="B43" s="22" t="s">
        <v>92</v>
      </c>
      <c r="C43" s="11" t="s">
        <v>105</v>
      </c>
      <c r="D43" s="11" t="s">
        <v>106</v>
      </c>
      <c r="E43" s="20">
        <v>14</v>
      </c>
      <c r="F43" s="20" t="s">
        <v>104</v>
      </c>
      <c r="G43" s="26"/>
      <c r="H43" s="39"/>
    </row>
    <row r="44" spans="1:8" s="10" customFormat="1" ht="23.1" customHeight="1" x14ac:dyDescent="0.25">
      <c r="A44" s="9"/>
      <c r="B44" s="22" t="s">
        <v>120</v>
      </c>
      <c r="C44" s="11" t="s">
        <v>105</v>
      </c>
      <c r="D44" s="11" t="s">
        <v>106</v>
      </c>
      <c r="E44" s="20">
        <v>5</v>
      </c>
      <c r="F44" s="20" t="s">
        <v>138</v>
      </c>
      <c r="G44" s="26"/>
      <c r="H44" s="39"/>
    </row>
    <row r="45" spans="1:8" s="10" customFormat="1" ht="23.1" customHeight="1" x14ac:dyDescent="0.25">
      <c r="A45" s="9"/>
      <c r="B45" s="35"/>
      <c r="C45" s="11" t="s">
        <v>105</v>
      </c>
      <c r="D45" s="11" t="s">
        <v>106</v>
      </c>
      <c r="E45" s="36">
        <v>5</v>
      </c>
      <c r="F45" s="36" t="s">
        <v>137</v>
      </c>
      <c r="G45" s="26"/>
      <c r="H45" s="39"/>
    </row>
    <row r="46" spans="1:8" s="10" customFormat="1" ht="23.1" customHeight="1" x14ac:dyDescent="0.25">
      <c r="A46" s="9"/>
      <c r="B46" s="22" t="s">
        <v>96</v>
      </c>
      <c r="C46" s="11" t="s">
        <v>107</v>
      </c>
      <c r="D46" s="11" t="s">
        <v>108</v>
      </c>
      <c r="E46" s="20">
        <v>10</v>
      </c>
      <c r="F46" s="20" t="s">
        <v>117</v>
      </c>
      <c r="G46" s="26"/>
      <c r="H46" s="39"/>
    </row>
    <row r="47" spans="1:8" s="10" customFormat="1" ht="23.1" customHeight="1" x14ac:dyDescent="0.25">
      <c r="A47" s="9"/>
      <c r="B47" s="22" t="s">
        <v>121</v>
      </c>
      <c r="C47" s="11" t="s">
        <v>109</v>
      </c>
      <c r="D47" s="11" t="s">
        <v>110</v>
      </c>
      <c r="E47" s="20">
        <v>16</v>
      </c>
      <c r="F47" s="20" t="s">
        <v>117</v>
      </c>
      <c r="G47" s="26"/>
      <c r="H47" s="39"/>
    </row>
    <row r="48" spans="1:8" s="10" customFormat="1" ht="23.1" customHeight="1" x14ac:dyDescent="0.25">
      <c r="A48" s="9"/>
      <c r="B48" s="22" t="s">
        <v>103</v>
      </c>
      <c r="C48" s="11" t="s">
        <v>111</v>
      </c>
      <c r="D48" s="11" t="s">
        <v>112</v>
      </c>
      <c r="E48" s="20">
        <v>6</v>
      </c>
      <c r="F48" s="20" t="s">
        <v>117</v>
      </c>
      <c r="G48" s="29"/>
      <c r="H48" s="39"/>
    </row>
    <row r="49" spans="1:9" s="10" customFormat="1" ht="23.1" customHeight="1" x14ac:dyDescent="0.25">
      <c r="A49" s="9"/>
      <c r="B49" s="12"/>
      <c r="C49" s="44" t="s">
        <v>32</v>
      </c>
      <c r="D49" s="44"/>
      <c r="E49" s="21">
        <f>SUM(E41:E48)</f>
        <v>86</v>
      </c>
      <c r="F49" s="21"/>
      <c r="G49" s="24"/>
      <c r="H49" s="34"/>
    </row>
    <row r="50" spans="1:9" s="10" customFormat="1" ht="21" customHeight="1" x14ac:dyDescent="0.25">
      <c r="A50" s="9"/>
      <c r="B50" s="12"/>
      <c r="C50" s="43"/>
      <c r="D50" s="43"/>
      <c r="E50" s="21"/>
      <c r="F50" s="20"/>
      <c r="G50" s="23"/>
      <c r="H50" s="34"/>
    </row>
    <row r="51" spans="1:9" s="10" customFormat="1" ht="21" customHeight="1" x14ac:dyDescent="0.25">
      <c r="A51" s="9"/>
      <c r="B51" s="12"/>
      <c r="C51" s="45" t="s">
        <v>113</v>
      </c>
      <c r="D51" s="45"/>
      <c r="E51" s="21">
        <f>SUM(E39,E49,E23,E16)</f>
        <v>1832</v>
      </c>
      <c r="F51" s="21"/>
      <c r="G51" s="24"/>
      <c r="H51" s="34"/>
    </row>
    <row r="52" spans="1:9" ht="23.1" customHeight="1" x14ac:dyDescent="0.3">
      <c r="G52" s="27"/>
      <c r="H52" s="28"/>
      <c r="I52" s="1"/>
    </row>
    <row r="53" spans="1:9" ht="30" customHeight="1" x14ac:dyDescent="0.25">
      <c r="C53" s="42" t="s">
        <v>136</v>
      </c>
      <c r="D53" s="42"/>
      <c r="E53" s="42"/>
      <c r="F53" s="42"/>
      <c r="G53" s="27"/>
      <c r="H53" s="28"/>
      <c r="I53" s="1"/>
    </row>
    <row r="54" spans="1:9" ht="23.1" customHeight="1" x14ac:dyDescent="0.25">
      <c r="C54" s="42"/>
      <c r="D54" s="42"/>
      <c r="E54" s="42"/>
      <c r="F54" s="42"/>
      <c r="G54" s="27"/>
      <c r="H54" s="28"/>
      <c r="I54" s="1"/>
    </row>
    <row r="55" spans="1:9" ht="39" customHeight="1" x14ac:dyDescent="0.3"/>
    <row r="56" spans="1:9" ht="21.95" customHeight="1" x14ac:dyDescent="0.3"/>
    <row r="57" spans="1:9" ht="22.5" customHeight="1" x14ac:dyDescent="0.3"/>
    <row r="58" spans="1:9" ht="27.95" customHeight="1" x14ac:dyDescent="0.3"/>
    <row r="59" spans="1:9" ht="22.5" customHeight="1" x14ac:dyDescent="0.3"/>
    <row r="60" spans="1:9" ht="22.5" customHeight="1" x14ac:dyDescent="0.3"/>
    <row r="61" spans="1:9" ht="22.5" customHeight="1" x14ac:dyDescent="0.3"/>
    <row r="62" spans="1:9" ht="22.5" customHeight="1" x14ac:dyDescent="0.3"/>
    <row r="63" spans="1:9" ht="22.5" customHeight="1" x14ac:dyDescent="0.3"/>
    <row r="64" spans="1:9" ht="22.5" customHeight="1" x14ac:dyDescent="0.3"/>
    <row r="65" ht="28.5" customHeight="1" x14ac:dyDescent="0.3"/>
    <row r="72" ht="17.25" customHeight="1" x14ac:dyDescent="0.3"/>
    <row r="74" ht="15.75" customHeight="1" x14ac:dyDescent="0.3"/>
    <row r="82" ht="18.75" customHeight="1" x14ac:dyDescent="0.3"/>
    <row r="83" ht="19.5" customHeight="1" x14ac:dyDescent="0.3"/>
    <row r="84" ht="19.5" customHeight="1" x14ac:dyDescent="0.3"/>
    <row r="85" ht="16.5" customHeight="1" x14ac:dyDescent="0.3"/>
  </sheetData>
  <mergeCells count="18">
    <mergeCell ref="B5:B6"/>
    <mergeCell ref="C5:D6"/>
    <mergeCell ref="F5:G5"/>
    <mergeCell ref="C7:D7"/>
    <mergeCell ref="H25:H38"/>
    <mergeCell ref="C16:D16"/>
    <mergeCell ref="C17:D17"/>
    <mergeCell ref="C23:D23"/>
    <mergeCell ref="C24:D24"/>
    <mergeCell ref="C2:F2"/>
    <mergeCell ref="H41:H48"/>
    <mergeCell ref="H5:H6"/>
    <mergeCell ref="C53:F54"/>
    <mergeCell ref="C40:D40"/>
    <mergeCell ref="C49:D49"/>
    <mergeCell ref="C50:D50"/>
    <mergeCell ref="C51:D51"/>
    <mergeCell ref="C39:D39"/>
  </mergeCells>
  <phoneticPr fontId="16" type="noConversion"/>
  <pageMargins left="0.295833333333333" right="0.188194444444444" top="0.21875" bottom="0.18333333333333299" header="0.51180555555555496" footer="0.51180555555555496"/>
  <pageSetup paperSize="9" scale="75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75" zoomScaleNormal="75" workbookViewId="0"/>
  </sheetViews>
  <sheetFormatPr defaultRowHeight="15" x14ac:dyDescent="0.25"/>
  <cols>
    <col min="1" max="1025" width="9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="75" zoomScaleNormal="75" workbookViewId="0"/>
  </sheetViews>
  <sheetFormatPr defaultRowHeight="15" x14ac:dyDescent="0.25"/>
  <cols>
    <col min="1" max="1025" width="9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2726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Лист1!Excel_BuiltIn_Print_Area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Науменко Станислав Вячеславович</dc:creator>
  <dc:description/>
  <cp:lastModifiedBy>Ляшко Ольга Георгиевна</cp:lastModifiedBy>
  <cp:revision>18</cp:revision>
  <cp:lastPrinted>2019-12-21T13:55:26Z</cp:lastPrinted>
  <dcterms:created xsi:type="dcterms:W3CDTF">2017-03-13T18:09:26Z</dcterms:created>
  <dcterms:modified xsi:type="dcterms:W3CDTF">2020-03-10T15:03:08Z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